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культ.-масс. всего" sheetId="1" r:id="rId1"/>
    <sheet name="число пос. всех" sheetId="2" r:id="rId2"/>
    <sheet name="культ.-мас. плат." sheetId="3" r:id="rId3"/>
    <sheet name="число пос. на платных" sheetId="4" r:id="rId4"/>
  </sheets>
  <definedNames/>
  <calcPr fullCalcOnLoad="1"/>
</workbook>
</file>

<file path=xl/sharedStrings.xml><?xml version="1.0" encoding="utf-8"?>
<sst xmlns="http://schemas.openxmlformats.org/spreadsheetml/2006/main" count="179" uniqueCount="73">
  <si>
    <t>Название клубных учреждений района/города</t>
  </si>
  <si>
    <t>Культурно-массовые мероприятия 12 месяцев 2018г.</t>
  </si>
  <si>
    <t>Число культурно-массовых мероприятий - всего (сумма граф 93,96)</t>
  </si>
  <si>
    <t>из них</t>
  </si>
  <si>
    <t>из общего числа культурно-массовых мероприятий (из гр.90)</t>
  </si>
  <si>
    <t>Число киновидео-сеансов (из гр.90)</t>
  </si>
  <si>
    <t>Число танцевальных вечеров/дискотек (из гр.90)</t>
  </si>
  <si>
    <t>Число мероприятий с участием инвалидов и лиц с ОВЗ (из гр.90)</t>
  </si>
  <si>
    <t>Число мероприятий, доступных для восприятия инвалидам и лицами с ОВЗ (из гр.90)</t>
  </si>
  <si>
    <t>для детей до 14 лет</t>
  </si>
  <si>
    <t>для молодежи от 15 до 24 лет</t>
  </si>
  <si>
    <t>число культурно-досуговых мероприятий</t>
  </si>
  <si>
    <t>число информационно- просветительских мероприятий</t>
  </si>
  <si>
    <t>МБУК "ЦКД"</t>
  </si>
  <si>
    <t>филиалы МБУК "ЦКД"</t>
  </si>
  <si>
    <t>Алексеевский СДК</t>
  </si>
  <si>
    <t>Бурнакский СДК</t>
  </si>
  <si>
    <t>Демьяновский СДК</t>
  </si>
  <si>
    <t>Искровский СДК</t>
  </si>
  <si>
    <t>М.Горьковский СДК</t>
  </si>
  <si>
    <t>Новорусановский СДК</t>
  </si>
  <si>
    <t>Павлодарский СДК</t>
  </si>
  <si>
    <t>Петровский СДК</t>
  </si>
  <si>
    <t>Пичаевский СДК</t>
  </si>
  <si>
    <t>Сукмановский СДК</t>
  </si>
  <si>
    <t>Туголуковский СДК</t>
  </si>
  <si>
    <t>Цветовский СДК</t>
  </si>
  <si>
    <t>Чикаревский СДК</t>
  </si>
  <si>
    <t>Шпикуловский СДК</t>
  </si>
  <si>
    <t>Вязовской с/к</t>
  </si>
  <si>
    <t>Ивановский с/к</t>
  </si>
  <si>
    <t>Новосветский с/к</t>
  </si>
  <si>
    <t>Питимский с/к</t>
  </si>
  <si>
    <t>Рымаревский с/к</t>
  </si>
  <si>
    <t>Садовский с/к</t>
  </si>
  <si>
    <t>Итого по филиалам</t>
  </si>
  <si>
    <t>Итого по МБУК "ЦКД"</t>
  </si>
  <si>
    <t>МБУК "ГДК"</t>
  </si>
  <si>
    <t>ВСЕГО ПО РАЙОНУ</t>
  </si>
  <si>
    <t>Число посещений на всех культурно-массовых мероприятиях - (сумма граф 93,96)</t>
  </si>
  <si>
    <t>из общего числа посещений культурно-массовых мероприятий (из гр.112)</t>
  </si>
  <si>
    <t>Число посещений всех киновидео-сеансов (из гр.90)</t>
  </si>
  <si>
    <t>Число посещений всех танцевальных вечеров/дискотек (из гр.90)</t>
  </si>
  <si>
    <t>Число посещений всех мероприятий с участием инвалидов и лиц с ОВЗ (из гр.90)</t>
  </si>
  <si>
    <t>Число посещений всех мероприятий, доступных для восприятия инвалидам и лицами с ОВЗ (из гр.90)</t>
  </si>
  <si>
    <t>число посещений культурно-досуговых мероприятий</t>
  </si>
  <si>
    <t>число посещений всех информационно- просветительских мероприятий</t>
  </si>
  <si>
    <t>90(1)</t>
  </si>
  <si>
    <t>91(1)</t>
  </si>
  <si>
    <t>92(1)</t>
  </si>
  <si>
    <t>93 (1)</t>
  </si>
  <si>
    <t>94(1)</t>
  </si>
  <si>
    <t>95(1)</t>
  </si>
  <si>
    <t>96(1)</t>
  </si>
  <si>
    <t>97(1)</t>
  </si>
  <si>
    <t>98(1)</t>
  </si>
  <si>
    <t>99(1)</t>
  </si>
  <si>
    <t>100(1)</t>
  </si>
  <si>
    <t>Число культурно-массовых мероприятий на платной основе - всего (сумма граф 104,107)</t>
  </si>
  <si>
    <t>из общего числа культурно-массовых мероприятий на платной основе (из гр.101)</t>
  </si>
  <si>
    <t>Число киновидео-сеансов на платной основе (из гр.101)</t>
  </si>
  <si>
    <t>Число танцевальных вечеров/дискотек на платной основе (из гр.101)</t>
  </si>
  <si>
    <t>Число мероприятий с участием инвалидов и лиц с ОВЗ на платной основе (из гр.101)</t>
  </si>
  <si>
    <t>Число мероприятий, доступных для восприятия инвалидам и лицами с ОВЗ на платной основе (из гр.101)</t>
  </si>
  <si>
    <t>число культурно-досуговых мероприятий на платной основе</t>
  </si>
  <si>
    <t>число информационно- просветительских мероприятий на платной основе</t>
  </si>
  <si>
    <t>Число посещений культурно-массовых мероприятиях  на платной основе- (сумма граф 115,118)</t>
  </si>
  <si>
    <t>Число посещений всех киновидео-сеансов на платной основе (из гр.112)</t>
  </si>
  <si>
    <t>Число посещений всех танцевальных вечеров/дискотек на платной основе (из гр.112)</t>
  </si>
  <si>
    <t>Число посещений всех мероприятий с участием инвалидов и лиц с ОВЗ на платной основе (из гр.112)</t>
  </si>
  <si>
    <t>Число посещений мероприятий, доступных для восприятия инвалидам и лицами с ОВЗ на платной основе (из гр.112)</t>
  </si>
  <si>
    <t>число посещенийкультурно-досуговых мероприятий на платной основе</t>
  </si>
  <si>
    <t>число посещений всех информационно- просветительских мероприятий на платной основе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</si>
</sst>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1" xfId="0" applyFont="1" applyBorder="1" applyAlignment="1">
      <alignment horizontal="center" wrapText="1"/>
    </xf>
    <xf numFmtId="164" fontId="0" fillId="0" borderId="2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1" xfId="0" applyFont="1" applyBorder="1" applyAlignment="1">
      <alignment wrapText="1"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37"/>
  <sheetViews>
    <sheetView workbookViewId="0" topLeftCell="A4">
      <pane ySplit="8" topLeftCell="A12" activePane="bottomLeft" state="frozen"/>
      <selection pane="topLeft" activeCell="A4" sqref="A4"/>
      <selection pane="bottomLeft" activeCell="H29" sqref="H29"/>
    </sheetView>
  </sheetViews>
  <sheetFormatPr defaultColWidth="8.00390625" defaultRowHeight="12.75"/>
  <cols>
    <col min="1" max="1" width="20.00390625" style="0" customWidth="1"/>
    <col min="2" max="2" width="15.25390625" style="0" customWidth="1"/>
    <col min="3" max="3" width="7.875" style="0" customWidth="1"/>
    <col min="4" max="4" width="9.50390625" style="0" customWidth="1"/>
    <col min="5" max="5" width="10.50390625" style="0" customWidth="1"/>
    <col min="6" max="6" width="8.00390625" style="0" customWidth="1"/>
    <col min="7" max="7" width="9.50390625" style="0" customWidth="1"/>
    <col min="8" max="8" width="12.25390625" style="0" customWidth="1"/>
    <col min="9" max="11" width="8.875" style="0" customWidth="1"/>
    <col min="12" max="12" width="13.625" style="0" customWidth="1"/>
    <col min="13" max="16384" width="8.875" style="0" customWidth="1"/>
  </cols>
  <sheetData>
    <row r="6" spans="1:12" ht="11.25" customHeight="1">
      <c r="A6" s="1" t="s">
        <v>0</v>
      </c>
      <c r="B6" s="2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27" customHeight="1">
      <c r="A7" s="1"/>
      <c r="B7" s="1" t="s">
        <v>2</v>
      </c>
      <c r="C7" s="3" t="s">
        <v>3</v>
      </c>
      <c r="D7" s="3"/>
      <c r="E7" s="1" t="s">
        <v>4</v>
      </c>
      <c r="F7" s="1"/>
      <c r="G7" s="1"/>
      <c r="H7" s="1"/>
      <c r="I7" s="1" t="s">
        <v>5</v>
      </c>
      <c r="J7" s="1" t="s">
        <v>6</v>
      </c>
      <c r="K7" s="1" t="s">
        <v>7</v>
      </c>
      <c r="L7" s="1" t="s">
        <v>8</v>
      </c>
    </row>
    <row r="8" spans="1:12" ht="12.75" customHeight="1">
      <c r="A8" s="1"/>
      <c r="B8" s="1"/>
      <c r="C8" s="1" t="s">
        <v>9</v>
      </c>
      <c r="D8" s="1" t="s">
        <v>10</v>
      </c>
      <c r="E8" s="1" t="s">
        <v>11</v>
      </c>
      <c r="F8" s="3" t="s">
        <v>3</v>
      </c>
      <c r="G8" s="3"/>
      <c r="H8" s="1" t="s">
        <v>12</v>
      </c>
      <c r="I8" s="1"/>
      <c r="J8" s="1"/>
      <c r="K8" s="1"/>
      <c r="L8" s="1"/>
    </row>
    <row r="9" spans="1:12" ht="48" customHeight="1">
      <c r="A9" s="1"/>
      <c r="B9" s="1"/>
      <c r="C9" s="1"/>
      <c r="D9" s="1"/>
      <c r="E9" s="1"/>
      <c r="F9" s="1" t="s">
        <v>9</v>
      </c>
      <c r="G9" s="1" t="s">
        <v>10</v>
      </c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4"/>
      <c r="B11" s="5">
        <v>90</v>
      </c>
      <c r="C11" s="5">
        <v>91</v>
      </c>
      <c r="D11" s="5">
        <v>92</v>
      </c>
      <c r="E11" s="6">
        <v>93</v>
      </c>
      <c r="F11" s="5">
        <v>94</v>
      </c>
      <c r="G11" s="5">
        <v>95</v>
      </c>
      <c r="H11" s="6">
        <v>96</v>
      </c>
      <c r="I11" s="5">
        <v>97</v>
      </c>
      <c r="J11" s="5">
        <v>98</v>
      </c>
      <c r="K11" s="5">
        <v>99</v>
      </c>
      <c r="L11" s="5">
        <v>100</v>
      </c>
    </row>
    <row r="12" spans="1:12" ht="14.25">
      <c r="A12" s="4" t="s">
        <v>13</v>
      </c>
      <c r="B12" s="7">
        <v>206</v>
      </c>
      <c r="C12" s="7">
        <v>40</v>
      </c>
      <c r="D12" s="7">
        <v>139</v>
      </c>
      <c r="E12" s="7">
        <v>199</v>
      </c>
      <c r="F12" s="7">
        <v>40</v>
      </c>
      <c r="G12" s="7">
        <v>132</v>
      </c>
      <c r="H12" s="7">
        <v>7</v>
      </c>
      <c r="I12" s="8">
        <v>0</v>
      </c>
      <c r="J12" s="7">
        <v>52</v>
      </c>
      <c r="K12" s="7">
        <v>14</v>
      </c>
      <c r="L12" s="7">
        <v>110</v>
      </c>
    </row>
    <row r="13" spans="1:12" ht="25.5">
      <c r="A13" s="9" t="s">
        <v>14</v>
      </c>
      <c r="B13" s="5"/>
      <c r="C13" s="5"/>
      <c r="D13" s="5"/>
      <c r="E13" s="6"/>
      <c r="F13" s="5"/>
      <c r="G13" s="5"/>
      <c r="H13" s="6"/>
      <c r="I13" s="8"/>
      <c r="J13" s="5"/>
      <c r="K13" s="5"/>
      <c r="L13" s="5"/>
    </row>
    <row r="14" spans="1:12" ht="14.25">
      <c r="A14" s="9" t="s">
        <v>15</v>
      </c>
      <c r="B14" s="5">
        <v>156</v>
      </c>
      <c r="C14" s="5">
        <v>21</v>
      </c>
      <c r="D14" s="5">
        <v>82</v>
      </c>
      <c r="E14" s="6">
        <v>133</v>
      </c>
      <c r="F14" s="5">
        <v>21</v>
      </c>
      <c r="G14" s="5">
        <v>70</v>
      </c>
      <c r="H14" s="6">
        <v>23</v>
      </c>
      <c r="I14" s="8">
        <v>0</v>
      </c>
      <c r="J14" s="5">
        <v>62</v>
      </c>
      <c r="K14" s="5">
        <v>11</v>
      </c>
      <c r="L14" s="5">
        <v>47</v>
      </c>
    </row>
    <row r="15" spans="1:12" ht="14.25">
      <c r="A15" s="9" t="s">
        <v>16</v>
      </c>
      <c r="B15" s="5">
        <v>264</v>
      </c>
      <c r="C15" s="5">
        <v>51</v>
      </c>
      <c r="D15" s="5">
        <v>175</v>
      </c>
      <c r="E15" s="6">
        <v>263</v>
      </c>
      <c r="F15" s="5">
        <v>51</v>
      </c>
      <c r="G15" s="5">
        <v>174</v>
      </c>
      <c r="H15" s="6">
        <v>1</v>
      </c>
      <c r="I15" s="8">
        <v>0</v>
      </c>
      <c r="J15" s="5">
        <v>103</v>
      </c>
      <c r="K15" s="5">
        <v>10</v>
      </c>
      <c r="L15" s="5">
        <v>49</v>
      </c>
    </row>
    <row r="16" spans="1:12" ht="14.25">
      <c r="A16" s="9" t="s">
        <v>17</v>
      </c>
      <c r="B16" s="5">
        <v>124</v>
      </c>
      <c r="C16" s="5">
        <v>30</v>
      </c>
      <c r="D16" s="5">
        <v>88</v>
      </c>
      <c r="E16" s="6">
        <v>121</v>
      </c>
      <c r="F16" s="5">
        <v>30</v>
      </c>
      <c r="G16" s="5">
        <v>85</v>
      </c>
      <c r="H16" s="6">
        <v>3</v>
      </c>
      <c r="I16" s="8">
        <v>0</v>
      </c>
      <c r="J16" s="5">
        <v>53</v>
      </c>
      <c r="K16" s="5">
        <v>0</v>
      </c>
      <c r="L16" s="5">
        <v>36</v>
      </c>
    </row>
    <row r="17" spans="1:12" ht="14.25">
      <c r="A17" s="9" t="s">
        <v>18</v>
      </c>
      <c r="B17" s="5">
        <v>118</v>
      </c>
      <c r="C17" s="5">
        <v>22</v>
      </c>
      <c r="D17" s="5">
        <v>78</v>
      </c>
      <c r="E17" s="6">
        <v>115</v>
      </c>
      <c r="F17" s="5">
        <v>22</v>
      </c>
      <c r="G17" s="5">
        <v>74</v>
      </c>
      <c r="H17" s="6">
        <v>3</v>
      </c>
      <c r="I17" s="8">
        <v>0</v>
      </c>
      <c r="J17" s="5">
        <v>52</v>
      </c>
      <c r="K17" s="5">
        <v>0</v>
      </c>
      <c r="L17" s="5">
        <v>36</v>
      </c>
    </row>
    <row r="18" spans="1:12" ht="14.25">
      <c r="A18" s="9" t="s">
        <v>19</v>
      </c>
      <c r="B18" s="5">
        <v>115</v>
      </c>
      <c r="C18" s="5">
        <v>31</v>
      </c>
      <c r="D18" s="5">
        <v>55</v>
      </c>
      <c r="E18" s="6">
        <v>114</v>
      </c>
      <c r="F18" s="5">
        <v>31</v>
      </c>
      <c r="G18" s="5">
        <v>54</v>
      </c>
      <c r="H18" s="6">
        <v>1</v>
      </c>
      <c r="I18" s="8">
        <v>0</v>
      </c>
      <c r="J18" s="5">
        <v>50</v>
      </c>
      <c r="K18" s="5">
        <v>0</v>
      </c>
      <c r="L18" s="5">
        <v>34</v>
      </c>
    </row>
    <row r="19" spans="1:12" ht="11.25" customHeight="1">
      <c r="A19" s="9" t="s">
        <v>20</v>
      </c>
      <c r="B19" s="5">
        <v>150</v>
      </c>
      <c r="C19" s="5">
        <v>22</v>
      </c>
      <c r="D19" s="5">
        <v>109</v>
      </c>
      <c r="E19" s="6">
        <v>147</v>
      </c>
      <c r="F19" s="5">
        <v>22</v>
      </c>
      <c r="G19" s="5">
        <v>106</v>
      </c>
      <c r="H19" s="6">
        <v>3</v>
      </c>
      <c r="I19" s="8">
        <v>0</v>
      </c>
      <c r="J19" s="5">
        <v>76</v>
      </c>
      <c r="K19" s="5">
        <v>0</v>
      </c>
      <c r="L19" s="5">
        <v>43</v>
      </c>
    </row>
    <row r="20" spans="1:12" ht="14.25">
      <c r="A20" s="9" t="s">
        <v>21</v>
      </c>
      <c r="B20" s="5">
        <v>141</v>
      </c>
      <c r="C20" s="5">
        <v>18</v>
      </c>
      <c r="D20" s="5">
        <v>112</v>
      </c>
      <c r="E20" s="6">
        <v>140</v>
      </c>
      <c r="F20" s="5">
        <v>18</v>
      </c>
      <c r="G20" s="5">
        <v>111</v>
      </c>
      <c r="H20" s="6">
        <v>1</v>
      </c>
      <c r="I20" s="8">
        <v>0</v>
      </c>
      <c r="J20" s="5">
        <v>68</v>
      </c>
      <c r="K20" s="5">
        <v>0</v>
      </c>
      <c r="L20" s="5">
        <v>29</v>
      </c>
    </row>
    <row r="21" spans="1:12" ht="14.25">
      <c r="A21" s="9" t="s">
        <v>22</v>
      </c>
      <c r="B21" s="5">
        <v>124</v>
      </c>
      <c r="C21" s="5">
        <v>41</v>
      </c>
      <c r="D21" s="5">
        <v>67</v>
      </c>
      <c r="E21" s="6">
        <v>118</v>
      </c>
      <c r="F21" s="5">
        <v>41</v>
      </c>
      <c r="G21" s="5">
        <v>61</v>
      </c>
      <c r="H21" s="6">
        <v>6</v>
      </c>
      <c r="I21" s="8">
        <v>0</v>
      </c>
      <c r="J21" s="5">
        <v>51</v>
      </c>
      <c r="K21" s="5">
        <v>0</v>
      </c>
      <c r="L21" s="5">
        <v>34</v>
      </c>
    </row>
    <row r="22" spans="1:12" ht="14.25">
      <c r="A22" s="9" t="s">
        <v>23</v>
      </c>
      <c r="B22" s="5">
        <v>162</v>
      </c>
      <c r="C22" s="5">
        <v>25</v>
      </c>
      <c r="D22" s="5">
        <v>114</v>
      </c>
      <c r="E22" s="6">
        <v>152</v>
      </c>
      <c r="F22" s="5">
        <v>25</v>
      </c>
      <c r="G22" s="5">
        <v>106</v>
      </c>
      <c r="H22" s="6">
        <v>10</v>
      </c>
      <c r="I22" s="8">
        <v>0</v>
      </c>
      <c r="J22" s="5">
        <v>63</v>
      </c>
      <c r="K22" s="5">
        <v>9</v>
      </c>
      <c r="L22" s="5">
        <v>49</v>
      </c>
    </row>
    <row r="23" spans="1:12" ht="14.25">
      <c r="A23" s="9" t="s">
        <v>24</v>
      </c>
      <c r="B23" s="5">
        <v>147</v>
      </c>
      <c r="C23" s="5">
        <v>23</v>
      </c>
      <c r="D23" s="5">
        <v>93</v>
      </c>
      <c r="E23" s="6">
        <v>144</v>
      </c>
      <c r="F23" s="5">
        <v>23</v>
      </c>
      <c r="G23" s="5">
        <v>90</v>
      </c>
      <c r="H23" s="6">
        <v>3</v>
      </c>
      <c r="I23" s="8">
        <v>0</v>
      </c>
      <c r="J23" s="5">
        <v>64</v>
      </c>
      <c r="K23" s="5">
        <v>7</v>
      </c>
      <c r="L23" s="5">
        <v>43</v>
      </c>
    </row>
    <row r="24" spans="1:12" ht="14.25">
      <c r="A24" s="9" t="s">
        <v>25</v>
      </c>
      <c r="B24" s="5">
        <v>152</v>
      </c>
      <c r="C24" s="5">
        <v>21</v>
      </c>
      <c r="D24" s="5">
        <v>109</v>
      </c>
      <c r="E24" s="6">
        <v>143</v>
      </c>
      <c r="F24" s="5">
        <v>21</v>
      </c>
      <c r="G24" s="5">
        <v>101</v>
      </c>
      <c r="H24" s="6">
        <v>9</v>
      </c>
      <c r="I24" s="8">
        <v>0</v>
      </c>
      <c r="J24" s="5">
        <v>67</v>
      </c>
      <c r="K24" s="5">
        <v>0</v>
      </c>
      <c r="L24" s="5">
        <v>38</v>
      </c>
    </row>
    <row r="25" spans="1:12" ht="14.25">
      <c r="A25" s="9" t="s">
        <v>26</v>
      </c>
      <c r="B25" s="5">
        <v>136</v>
      </c>
      <c r="C25" s="5">
        <v>20</v>
      </c>
      <c r="D25" s="5">
        <v>104</v>
      </c>
      <c r="E25" s="6">
        <v>121</v>
      </c>
      <c r="F25" s="5">
        <v>20</v>
      </c>
      <c r="G25" s="5">
        <v>87</v>
      </c>
      <c r="H25" s="6">
        <v>15</v>
      </c>
      <c r="I25" s="8">
        <v>0</v>
      </c>
      <c r="J25" s="5">
        <v>65</v>
      </c>
      <c r="K25" s="5">
        <v>0</v>
      </c>
      <c r="L25" s="5">
        <v>41</v>
      </c>
    </row>
    <row r="26" spans="1:12" ht="14.25">
      <c r="A26" s="9" t="s">
        <v>27</v>
      </c>
      <c r="B26" s="5">
        <v>109</v>
      </c>
      <c r="C26" s="5">
        <v>19</v>
      </c>
      <c r="D26" s="5">
        <v>78</v>
      </c>
      <c r="E26" s="6">
        <v>102</v>
      </c>
      <c r="F26" s="5">
        <v>19</v>
      </c>
      <c r="G26" s="5">
        <v>71</v>
      </c>
      <c r="H26" s="6">
        <v>7</v>
      </c>
      <c r="I26" s="8">
        <v>0</v>
      </c>
      <c r="J26" s="5">
        <v>55</v>
      </c>
      <c r="K26" s="5">
        <v>8</v>
      </c>
      <c r="L26" s="5">
        <v>43</v>
      </c>
    </row>
    <row r="27" spans="1:12" ht="14.25">
      <c r="A27" s="9" t="s">
        <v>28</v>
      </c>
      <c r="B27" s="5">
        <v>142</v>
      </c>
      <c r="C27" s="5">
        <v>30</v>
      </c>
      <c r="D27" s="5">
        <v>87</v>
      </c>
      <c r="E27" s="6">
        <v>138</v>
      </c>
      <c r="F27" s="5">
        <v>30</v>
      </c>
      <c r="G27" s="5">
        <v>84</v>
      </c>
      <c r="H27" s="6">
        <v>4</v>
      </c>
      <c r="I27" s="8">
        <v>0</v>
      </c>
      <c r="J27" s="5">
        <v>55</v>
      </c>
      <c r="K27" s="5">
        <v>12</v>
      </c>
      <c r="L27" s="5">
        <v>34</v>
      </c>
    </row>
    <row r="28" spans="1:12" ht="14.25">
      <c r="A28" s="9" t="s">
        <v>29</v>
      </c>
      <c r="B28" s="5">
        <v>141</v>
      </c>
      <c r="C28" s="5">
        <v>20</v>
      </c>
      <c r="D28" s="5">
        <v>97</v>
      </c>
      <c r="E28" s="6">
        <v>137</v>
      </c>
      <c r="F28" s="5">
        <v>20</v>
      </c>
      <c r="G28" s="5">
        <v>94</v>
      </c>
      <c r="H28" s="6">
        <v>4</v>
      </c>
      <c r="I28" s="8">
        <v>0</v>
      </c>
      <c r="J28" s="5">
        <v>60</v>
      </c>
      <c r="K28" s="5">
        <v>1</v>
      </c>
      <c r="L28" s="5">
        <v>22</v>
      </c>
    </row>
    <row r="29" spans="1:12" ht="14.25">
      <c r="A29" s="9" t="s">
        <v>30</v>
      </c>
      <c r="B29" s="5">
        <v>115</v>
      </c>
      <c r="C29" s="5">
        <v>20</v>
      </c>
      <c r="D29" s="5">
        <v>78</v>
      </c>
      <c r="E29" s="6">
        <v>114</v>
      </c>
      <c r="F29" s="5">
        <v>20</v>
      </c>
      <c r="G29" s="5">
        <v>77</v>
      </c>
      <c r="H29" s="6">
        <v>1</v>
      </c>
      <c r="I29" s="8">
        <v>0</v>
      </c>
      <c r="J29" s="5">
        <v>53</v>
      </c>
      <c r="K29" s="5">
        <v>1</v>
      </c>
      <c r="L29" s="5">
        <v>31</v>
      </c>
    </row>
    <row r="30" spans="1:12" ht="14.25">
      <c r="A30" s="9" t="s">
        <v>31</v>
      </c>
      <c r="B30" s="5">
        <v>97</v>
      </c>
      <c r="C30" s="5">
        <v>16</v>
      </c>
      <c r="D30" s="5">
        <v>64</v>
      </c>
      <c r="E30" s="6">
        <v>96</v>
      </c>
      <c r="F30" s="5">
        <v>16</v>
      </c>
      <c r="G30" s="5">
        <v>63</v>
      </c>
      <c r="H30" s="6">
        <v>1</v>
      </c>
      <c r="I30" s="8">
        <v>0</v>
      </c>
      <c r="J30" s="5">
        <v>50</v>
      </c>
      <c r="K30" s="5">
        <v>0</v>
      </c>
      <c r="L30" s="5">
        <v>25</v>
      </c>
    </row>
    <row r="31" spans="1:12" ht="14.25">
      <c r="A31" s="9" t="s">
        <v>32</v>
      </c>
      <c r="B31" s="5">
        <v>131</v>
      </c>
      <c r="C31" s="5">
        <v>19</v>
      </c>
      <c r="D31" s="5">
        <v>92</v>
      </c>
      <c r="E31" s="6">
        <v>131</v>
      </c>
      <c r="F31" s="5">
        <v>19</v>
      </c>
      <c r="G31" s="5">
        <v>92</v>
      </c>
      <c r="H31" s="6">
        <v>0</v>
      </c>
      <c r="I31" s="8">
        <v>0</v>
      </c>
      <c r="J31" s="5">
        <v>62</v>
      </c>
      <c r="K31" s="5">
        <v>0</v>
      </c>
      <c r="L31" s="5">
        <v>21</v>
      </c>
    </row>
    <row r="32" spans="1:12" ht="14.25">
      <c r="A32" s="9" t="s">
        <v>33</v>
      </c>
      <c r="B32" s="5">
        <v>51</v>
      </c>
      <c r="C32" s="5">
        <v>12</v>
      </c>
      <c r="D32" s="5">
        <v>34</v>
      </c>
      <c r="E32" s="6">
        <v>48</v>
      </c>
      <c r="F32" s="5">
        <v>12</v>
      </c>
      <c r="G32" s="5">
        <v>31</v>
      </c>
      <c r="H32" s="6">
        <v>3</v>
      </c>
      <c r="I32" s="8">
        <v>0</v>
      </c>
      <c r="J32" s="5">
        <v>26</v>
      </c>
      <c r="K32" s="5">
        <v>0</v>
      </c>
      <c r="L32" s="5">
        <v>24</v>
      </c>
    </row>
    <row r="33" spans="1:12" ht="14.25">
      <c r="A33" s="4" t="s">
        <v>34</v>
      </c>
      <c r="B33" s="5">
        <v>53</v>
      </c>
      <c r="C33" s="5">
        <v>11</v>
      </c>
      <c r="D33" s="5">
        <v>32</v>
      </c>
      <c r="E33" s="6">
        <v>53</v>
      </c>
      <c r="F33" s="5">
        <v>11</v>
      </c>
      <c r="G33" s="5">
        <v>32</v>
      </c>
      <c r="H33" s="6">
        <v>0</v>
      </c>
      <c r="I33" s="8">
        <v>0</v>
      </c>
      <c r="J33" s="5">
        <v>28</v>
      </c>
      <c r="K33" s="5">
        <v>0</v>
      </c>
      <c r="L33" s="5">
        <v>7</v>
      </c>
    </row>
    <row r="34" spans="1:12" ht="14.25">
      <c r="A34" s="10" t="s">
        <v>35</v>
      </c>
      <c r="B34" s="11">
        <f>B14+B15+B16+B17+B18+B19+B20+B21+B22+B23+B24+B25+B26+B27+B28+B29+B30+B31+B32+B33</f>
        <v>2628</v>
      </c>
      <c r="C34" s="11">
        <f>C14+C15+C16+C17+C18+C19+C20+C21+C22+C23+C24+C25+C26+C27+C28+C29+C30+C31+C32+C33</f>
        <v>472</v>
      </c>
      <c r="D34" s="11">
        <f>D14+D15+D16+D17+D18+D19+D20+D21+D22+D23+D24+D25+D26+D27+D28+D29+D30+D31+D32+D33</f>
        <v>1748</v>
      </c>
      <c r="E34" s="11">
        <f>E14+E15+E16+E17+E18+E19+E20+E21+E22+E23+E24+E25+E26+E27+E28+E29+E30+E31+E32+E33</f>
        <v>2530</v>
      </c>
      <c r="F34" s="11">
        <f>F14+F15+F16+F17+F18+F19+F20+F21+F22+F23+F24+F25+F26+F27+F28+F29+F30+F31+F32+F33</f>
        <v>472</v>
      </c>
      <c r="G34" s="11">
        <f>G14+G15+G16+G17+G18+G19+G20+G21+G22+G23+G24+G25+G26+G27+G28+G29+G30+G31+G32+G33</f>
        <v>1663</v>
      </c>
      <c r="H34" s="11">
        <f>H14+H15+H16+H17+H18+H19+H20+H21+H22+H23+H24+H25+H26+H27+H28+H29+H30+H31+H32+H33</f>
        <v>98</v>
      </c>
      <c r="I34" s="11">
        <f>I14+I15+I16+I17+I18+I19+I20+I21+I22+I23+I24+I25+I26+I27+I28+I29+I30+I31+I32+I33</f>
        <v>0</v>
      </c>
      <c r="J34" s="11">
        <f>J14+J15+J16+J17+J18+J19+J20+J21+J22+J23+J24+J25+J26+J27+J28+J29+J30+J31+J32+J33</f>
        <v>1163</v>
      </c>
      <c r="K34" s="11">
        <f>K14+K15+K16+K17+K18+K19+K20+K21+K22+K23+K24+K25+K26+K27+K28+K29+K30+K31+K32+K33</f>
        <v>59</v>
      </c>
      <c r="L34" s="11">
        <f>L14+L15+L16+L17+L18+L19+L20+L21+L22+L23+L24+L25+L26+L27+L28+L29+L30+L31+L32+L33</f>
        <v>686</v>
      </c>
    </row>
    <row r="35" spans="1:12" ht="14.25">
      <c r="A35" s="10" t="s">
        <v>36</v>
      </c>
      <c r="B35" s="11">
        <f>B12+B34</f>
        <v>2834</v>
      </c>
      <c r="C35" s="11">
        <f>C12+C34</f>
        <v>512</v>
      </c>
      <c r="D35" s="11">
        <f>D12+D34</f>
        <v>1887</v>
      </c>
      <c r="E35" s="11">
        <f>E12+E34</f>
        <v>2729</v>
      </c>
      <c r="F35" s="11">
        <f>F12+F34</f>
        <v>512</v>
      </c>
      <c r="G35" s="11">
        <f>G12+G34</f>
        <v>1795</v>
      </c>
      <c r="H35" s="11">
        <f>H12+H34</f>
        <v>105</v>
      </c>
      <c r="I35" s="11">
        <f>I12+I34</f>
        <v>0</v>
      </c>
      <c r="J35" s="11">
        <f>J12+J34</f>
        <v>1215</v>
      </c>
      <c r="K35" s="11">
        <f>K12+K34</f>
        <v>73</v>
      </c>
      <c r="L35" s="11">
        <f>L12+L34</f>
        <v>796</v>
      </c>
    </row>
    <row r="36" spans="1:12" ht="14.25">
      <c r="A36" s="12" t="s">
        <v>37</v>
      </c>
      <c r="B36" s="13">
        <v>61</v>
      </c>
      <c r="C36" s="13">
        <v>24</v>
      </c>
      <c r="D36" s="13">
        <v>30</v>
      </c>
      <c r="E36" s="13">
        <v>61</v>
      </c>
      <c r="F36" s="13">
        <v>24</v>
      </c>
      <c r="G36" s="13">
        <v>30</v>
      </c>
      <c r="H36" s="13">
        <v>0</v>
      </c>
      <c r="I36" s="13">
        <v>0</v>
      </c>
      <c r="J36" s="13">
        <v>12</v>
      </c>
      <c r="K36" s="13">
        <v>5</v>
      </c>
      <c r="L36" s="13">
        <v>8</v>
      </c>
    </row>
    <row r="37" spans="1:12" ht="12.75">
      <c r="A37" s="12" t="s">
        <v>38</v>
      </c>
      <c r="B37" s="11">
        <f>B35+B36</f>
        <v>2895</v>
      </c>
      <c r="C37" s="11">
        <f>C35+C36</f>
        <v>536</v>
      </c>
      <c r="D37" s="11">
        <f>D35+D36</f>
        <v>1917</v>
      </c>
      <c r="E37" s="11">
        <f>E35+E36</f>
        <v>2790</v>
      </c>
      <c r="F37" s="11">
        <f>F35+F36</f>
        <v>536</v>
      </c>
      <c r="G37" s="11">
        <f>G35+G36</f>
        <v>1825</v>
      </c>
      <c r="H37" s="11">
        <f>H35+H36</f>
        <v>105</v>
      </c>
      <c r="I37" s="11">
        <f>I35+I36</f>
        <v>0</v>
      </c>
      <c r="J37" s="11">
        <f>J35+J36</f>
        <v>1227</v>
      </c>
      <c r="K37" s="11">
        <f>K35+K36</f>
        <v>78</v>
      </c>
      <c r="L37" s="11">
        <f>L35+L36</f>
        <v>804</v>
      </c>
    </row>
  </sheetData>
  <sheetProtection selectLockedCells="1" selectUnlockedCells="1"/>
  <mergeCells count="16">
    <mergeCell ref="A6:A10"/>
    <mergeCell ref="B6:L6"/>
    <mergeCell ref="B7:B10"/>
    <mergeCell ref="C7:D7"/>
    <mergeCell ref="E7:H7"/>
    <mergeCell ref="I7:I10"/>
    <mergeCell ref="J7:J10"/>
    <mergeCell ref="K7:K10"/>
    <mergeCell ref="L7:L10"/>
    <mergeCell ref="C8:C10"/>
    <mergeCell ref="D8:D10"/>
    <mergeCell ref="E8:E10"/>
    <mergeCell ref="F8:G8"/>
    <mergeCell ref="H8:H10"/>
    <mergeCell ref="F9:F10"/>
    <mergeCell ref="G9:G10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7" sqref="H7"/>
    </sheetView>
  </sheetViews>
  <sheetFormatPr defaultColWidth="8.00390625" defaultRowHeight="12.75"/>
  <cols>
    <col min="1" max="1" width="20.00390625" style="0" customWidth="1"/>
    <col min="2" max="2" width="15.25390625" style="0" customWidth="1"/>
    <col min="3" max="3" width="7.875" style="0" customWidth="1"/>
    <col min="4" max="4" width="9.50390625" style="0" customWidth="1"/>
    <col min="5" max="5" width="10.50390625" style="0" customWidth="1"/>
    <col min="6" max="6" width="8.00390625" style="0" customWidth="1"/>
    <col min="7" max="7" width="9.50390625" style="0" customWidth="1"/>
    <col min="8" max="8" width="13.875" style="0" customWidth="1"/>
    <col min="9" max="11" width="8.875" style="0" customWidth="1"/>
    <col min="12" max="12" width="15.00390625" style="0" customWidth="1"/>
    <col min="13" max="16384" width="8.875" style="0" customWidth="1"/>
  </cols>
  <sheetData>
    <row r="1" spans="1:12" ht="11.25" customHeigh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>
      <c r="A2" s="1"/>
      <c r="B2" s="1" t="s">
        <v>39</v>
      </c>
      <c r="C2" s="3" t="s">
        <v>3</v>
      </c>
      <c r="D2" s="3"/>
      <c r="E2" s="1" t="s">
        <v>40</v>
      </c>
      <c r="F2" s="1"/>
      <c r="G2" s="1"/>
      <c r="H2" s="1"/>
      <c r="I2" s="1" t="s">
        <v>41</v>
      </c>
      <c r="J2" s="1" t="s">
        <v>42</v>
      </c>
      <c r="K2" s="1" t="s">
        <v>43</v>
      </c>
      <c r="L2" s="1" t="s">
        <v>44</v>
      </c>
    </row>
    <row r="3" spans="1:12" ht="12.75" customHeight="1">
      <c r="A3" s="1"/>
      <c r="B3" s="1"/>
      <c r="C3" s="1" t="s">
        <v>9</v>
      </c>
      <c r="D3" s="1" t="s">
        <v>10</v>
      </c>
      <c r="E3" s="1" t="s">
        <v>45</v>
      </c>
      <c r="F3" s="3" t="s">
        <v>3</v>
      </c>
      <c r="G3" s="3"/>
      <c r="H3" s="1" t="s">
        <v>46</v>
      </c>
      <c r="I3" s="1"/>
      <c r="J3" s="1"/>
      <c r="K3" s="1"/>
      <c r="L3" s="1"/>
    </row>
    <row r="4" spans="1:12" ht="48" customHeight="1">
      <c r="A4" s="1"/>
      <c r="B4" s="1"/>
      <c r="C4" s="1"/>
      <c r="D4" s="1"/>
      <c r="E4" s="1"/>
      <c r="F4" s="1" t="s">
        <v>9</v>
      </c>
      <c r="G4" s="1" t="s">
        <v>10</v>
      </c>
      <c r="H4" s="1"/>
      <c r="I4" s="1"/>
      <c r="J4" s="1"/>
      <c r="K4" s="1"/>
      <c r="L4" s="1"/>
    </row>
    <row r="5" spans="1:12" ht="3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4"/>
      <c r="B6" s="5" t="s">
        <v>47</v>
      </c>
      <c r="C6" s="5" t="s">
        <v>48</v>
      </c>
      <c r="D6" s="5" t="s">
        <v>49</v>
      </c>
      <c r="E6" s="6" t="s">
        <v>50</v>
      </c>
      <c r="F6" s="5" t="s">
        <v>51</v>
      </c>
      <c r="G6" s="5" t="s">
        <v>52</v>
      </c>
      <c r="H6" s="6" t="s">
        <v>53</v>
      </c>
      <c r="I6" s="5" t="s">
        <v>54</v>
      </c>
      <c r="J6" s="5" t="s">
        <v>55</v>
      </c>
      <c r="K6" s="5" t="s">
        <v>56</v>
      </c>
      <c r="L6" s="5" t="s">
        <v>57</v>
      </c>
    </row>
    <row r="7" spans="1:12" ht="14.25">
      <c r="A7" s="4" t="s">
        <v>13</v>
      </c>
      <c r="B7" s="7">
        <v>86102</v>
      </c>
      <c r="C7" s="7">
        <v>6882</v>
      </c>
      <c r="D7" s="7">
        <v>32317</v>
      </c>
      <c r="E7" s="7">
        <v>85717</v>
      </c>
      <c r="F7" s="7">
        <v>6882</v>
      </c>
      <c r="G7" s="7">
        <v>31932</v>
      </c>
      <c r="H7" s="7">
        <v>385</v>
      </c>
      <c r="I7" s="7">
        <v>0</v>
      </c>
      <c r="J7" s="7">
        <v>15975</v>
      </c>
      <c r="K7" s="7">
        <v>3520</v>
      </c>
      <c r="L7" s="7">
        <v>12773</v>
      </c>
    </row>
    <row r="8" spans="1:12" ht="25.5">
      <c r="A8" s="9" t="s">
        <v>14</v>
      </c>
      <c r="B8" s="5"/>
      <c r="C8" s="5"/>
      <c r="D8" s="5"/>
      <c r="E8" s="6"/>
      <c r="F8" s="5"/>
      <c r="G8" s="5"/>
      <c r="H8" s="6"/>
      <c r="I8" s="5"/>
      <c r="J8" s="5"/>
      <c r="K8" s="5"/>
      <c r="L8" s="5"/>
    </row>
    <row r="9" spans="1:12" ht="14.25">
      <c r="A9" s="9" t="s">
        <v>15</v>
      </c>
      <c r="B9" s="5">
        <v>12054</v>
      </c>
      <c r="C9" s="5">
        <v>1315</v>
      </c>
      <c r="D9" s="5">
        <v>4535</v>
      </c>
      <c r="E9" s="6">
        <v>11634</v>
      </c>
      <c r="F9" s="5">
        <v>1315</v>
      </c>
      <c r="G9" s="5">
        <v>4045</v>
      </c>
      <c r="H9" s="6">
        <v>420</v>
      </c>
      <c r="I9" s="5">
        <v>0</v>
      </c>
      <c r="J9" s="5">
        <v>2770</v>
      </c>
      <c r="K9" s="5">
        <v>677</v>
      </c>
      <c r="L9" s="5">
        <v>3464</v>
      </c>
    </row>
    <row r="10" spans="1:12" ht="14.25">
      <c r="A10" s="9" t="s">
        <v>16</v>
      </c>
      <c r="B10" s="5">
        <v>13650</v>
      </c>
      <c r="C10" s="5">
        <v>2252</v>
      </c>
      <c r="D10" s="5">
        <v>4599</v>
      </c>
      <c r="E10" s="5">
        <v>13630</v>
      </c>
      <c r="F10" s="5">
        <v>2252</v>
      </c>
      <c r="G10" s="5">
        <v>4579</v>
      </c>
      <c r="H10" s="6">
        <v>20</v>
      </c>
      <c r="I10" s="5">
        <v>0</v>
      </c>
      <c r="J10" s="5">
        <v>3415</v>
      </c>
      <c r="K10" s="5">
        <v>709</v>
      </c>
      <c r="L10" s="5">
        <v>4088</v>
      </c>
    </row>
    <row r="11" spans="1:12" ht="14.25">
      <c r="A11" s="9" t="s">
        <v>17</v>
      </c>
      <c r="B11" s="5">
        <v>7110</v>
      </c>
      <c r="C11" s="5">
        <v>1266</v>
      </c>
      <c r="D11" s="5">
        <v>3535</v>
      </c>
      <c r="E11" s="5">
        <v>7060</v>
      </c>
      <c r="F11" s="5">
        <v>1266</v>
      </c>
      <c r="G11" s="5">
        <v>3470</v>
      </c>
      <c r="H11" s="6">
        <v>50</v>
      </c>
      <c r="I11" s="5">
        <v>0</v>
      </c>
      <c r="J11" s="5">
        <v>2293</v>
      </c>
      <c r="K11" s="5">
        <v>0</v>
      </c>
      <c r="L11" s="5">
        <v>2340</v>
      </c>
    </row>
    <row r="12" spans="1:12" ht="14.25">
      <c r="A12" s="9" t="s">
        <v>18</v>
      </c>
      <c r="B12" s="5">
        <v>6616</v>
      </c>
      <c r="C12" s="5">
        <v>495</v>
      </c>
      <c r="D12" s="5">
        <v>4900</v>
      </c>
      <c r="E12" s="5">
        <v>6581</v>
      </c>
      <c r="F12" s="5">
        <v>495</v>
      </c>
      <c r="G12" s="5">
        <v>4865</v>
      </c>
      <c r="H12" s="6">
        <v>35</v>
      </c>
      <c r="I12" s="5">
        <v>0</v>
      </c>
      <c r="J12" s="5">
        <v>3002</v>
      </c>
      <c r="K12" s="5">
        <v>0</v>
      </c>
      <c r="L12" s="5">
        <v>1590</v>
      </c>
    </row>
    <row r="13" spans="1:12" ht="14.25">
      <c r="A13" s="9" t="s">
        <v>19</v>
      </c>
      <c r="B13" s="5">
        <v>6522</v>
      </c>
      <c r="C13" s="5">
        <v>490</v>
      </c>
      <c r="D13" s="5">
        <v>2520</v>
      </c>
      <c r="E13" s="5">
        <v>6505</v>
      </c>
      <c r="F13" s="5">
        <v>490</v>
      </c>
      <c r="G13" s="5">
        <v>2503</v>
      </c>
      <c r="H13" s="6">
        <v>17</v>
      </c>
      <c r="I13" s="5">
        <v>0</v>
      </c>
      <c r="J13" s="5">
        <v>1266</v>
      </c>
      <c r="K13" s="5">
        <v>0</v>
      </c>
      <c r="L13" s="5">
        <v>1340</v>
      </c>
    </row>
    <row r="14" spans="1:12" ht="11.25" customHeight="1">
      <c r="A14" s="9" t="s">
        <v>20</v>
      </c>
      <c r="B14" s="5">
        <v>6001</v>
      </c>
      <c r="C14" s="5">
        <v>608</v>
      </c>
      <c r="D14" s="5">
        <v>4115</v>
      </c>
      <c r="E14" s="5">
        <v>5946</v>
      </c>
      <c r="F14" s="5">
        <v>608</v>
      </c>
      <c r="G14" s="5">
        <v>4060</v>
      </c>
      <c r="H14" s="6">
        <v>55</v>
      </c>
      <c r="I14" s="5">
        <v>0</v>
      </c>
      <c r="J14" s="5">
        <v>2455</v>
      </c>
      <c r="K14" s="5">
        <v>0</v>
      </c>
      <c r="L14" s="5">
        <v>1651</v>
      </c>
    </row>
    <row r="15" spans="1:12" ht="14.25">
      <c r="A15" s="9" t="s">
        <v>21</v>
      </c>
      <c r="B15" s="5">
        <v>5267</v>
      </c>
      <c r="C15" s="5">
        <v>1340</v>
      </c>
      <c r="D15" s="5">
        <v>3270</v>
      </c>
      <c r="E15" s="5">
        <v>5249</v>
      </c>
      <c r="F15" s="5">
        <v>1340</v>
      </c>
      <c r="G15" s="5">
        <v>3252</v>
      </c>
      <c r="H15" s="6">
        <v>18</v>
      </c>
      <c r="I15" s="5">
        <v>0</v>
      </c>
      <c r="J15" s="5">
        <v>2010</v>
      </c>
      <c r="K15" s="5">
        <v>0</v>
      </c>
      <c r="L15" s="5">
        <v>1650</v>
      </c>
    </row>
    <row r="16" spans="1:12" ht="14.25">
      <c r="A16" s="9" t="s">
        <v>22</v>
      </c>
      <c r="B16" s="5">
        <v>5634</v>
      </c>
      <c r="C16" s="5">
        <v>579</v>
      </c>
      <c r="D16" s="5">
        <v>2301</v>
      </c>
      <c r="E16" s="5">
        <v>5551</v>
      </c>
      <c r="F16" s="5">
        <v>579</v>
      </c>
      <c r="G16" s="5">
        <v>2195</v>
      </c>
      <c r="H16" s="6">
        <v>83</v>
      </c>
      <c r="I16" s="5">
        <v>0</v>
      </c>
      <c r="J16" s="5">
        <v>1024</v>
      </c>
      <c r="K16" s="5">
        <v>0</v>
      </c>
      <c r="L16" s="5">
        <v>1872</v>
      </c>
    </row>
    <row r="17" spans="1:12" ht="14.25">
      <c r="A17" s="9" t="s">
        <v>23</v>
      </c>
      <c r="B17" s="5">
        <v>7374</v>
      </c>
      <c r="C17" s="5">
        <v>1278</v>
      </c>
      <c r="D17" s="5">
        <v>3941</v>
      </c>
      <c r="E17" s="5">
        <v>7238</v>
      </c>
      <c r="F17" s="5">
        <v>1278</v>
      </c>
      <c r="G17" s="5">
        <v>3805</v>
      </c>
      <c r="H17" s="6">
        <v>136</v>
      </c>
      <c r="I17" s="5">
        <v>0</v>
      </c>
      <c r="J17" s="5">
        <v>2534</v>
      </c>
      <c r="K17" s="5">
        <v>650</v>
      </c>
      <c r="L17" s="5">
        <v>1974</v>
      </c>
    </row>
    <row r="18" spans="1:12" ht="14.25">
      <c r="A18" s="9" t="s">
        <v>24</v>
      </c>
      <c r="B18" s="5">
        <v>7460</v>
      </c>
      <c r="C18" s="5">
        <v>1159</v>
      </c>
      <c r="D18" s="5">
        <v>4065</v>
      </c>
      <c r="E18" s="5">
        <v>7395</v>
      </c>
      <c r="F18" s="5">
        <v>1159</v>
      </c>
      <c r="G18" s="5">
        <v>4000</v>
      </c>
      <c r="H18" s="6">
        <v>65</v>
      </c>
      <c r="I18" s="5">
        <v>0</v>
      </c>
      <c r="J18" s="5">
        <v>2380</v>
      </c>
      <c r="K18" s="5">
        <v>586</v>
      </c>
      <c r="L18" s="5">
        <v>2028</v>
      </c>
    </row>
    <row r="19" spans="1:12" ht="14.25">
      <c r="A19" s="9" t="s">
        <v>25</v>
      </c>
      <c r="B19" s="5">
        <v>7740</v>
      </c>
      <c r="C19" s="5">
        <v>938</v>
      </c>
      <c r="D19" s="5">
        <v>4285</v>
      </c>
      <c r="E19" s="5">
        <v>7622</v>
      </c>
      <c r="F19" s="5">
        <v>938</v>
      </c>
      <c r="G19" s="5">
        <v>3954</v>
      </c>
      <c r="H19" s="6">
        <v>118</v>
      </c>
      <c r="I19" s="5">
        <v>0</v>
      </c>
      <c r="J19" s="5">
        <v>2374</v>
      </c>
      <c r="K19" s="5">
        <v>0</v>
      </c>
      <c r="L19" s="5">
        <v>2220</v>
      </c>
    </row>
    <row r="20" spans="1:12" ht="14.25">
      <c r="A20" s="9" t="s">
        <v>26</v>
      </c>
      <c r="B20" s="5">
        <v>7264</v>
      </c>
      <c r="C20" s="5">
        <v>1014</v>
      </c>
      <c r="D20" s="5">
        <v>5160</v>
      </c>
      <c r="E20" s="5">
        <v>6994</v>
      </c>
      <c r="F20" s="5">
        <v>1014</v>
      </c>
      <c r="G20" s="5">
        <v>4770</v>
      </c>
      <c r="H20" s="6">
        <v>270</v>
      </c>
      <c r="I20" s="5">
        <v>0</v>
      </c>
      <c r="J20" s="5">
        <v>2794</v>
      </c>
      <c r="K20" s="5">
        <v>0</v>
      </c>
      <c r="L20" s="5">
        <v>1740</v>
      </c>
    </row>
    <row r="21" spans="1:12" ht="14.25">
      <c r="A21" s="9" t="s">
        <v>27</v>
      </c>
      <c r="B21" s="5">
        <v>5377</v>
      </c>
      <c r="C21" s="5">
        <v>872</v>
      </c>
      <c r="D21" s="5">
        <v>3387</v>
      </c>
      <c r="E21" s="5">
        <v>5266</v>
      </c>
      <c r="F21" s="5">
        <v>872</v>
      </c>
      <c r="G21" s="5">
        <v>3270</v>
      </c>
      <c r="H21" s="6">
        <v>111</v>
      </c>
      <c r="I21" s="5">
        <v>0</v>
      </c>
      <c r="J21" s="5">
        <v>2205</v>
      </c>
      <c r="K21" s="5">
        <v>475</v>
      </c>
      <c r="L21" s="5">
        <v>1311</v>
      </c>
    </row>
    <row r="22" spans="1:12" ht="14.25">
      <c r="A22" s="9" t="s">
        <v>28</v>
      </c>
      <c r="B22" s="5">
        <v>9442</v>
      </c>
      <c r="C22" s="5">
        <v>1300</v>
      </c>
      <c r="D22" s="5">
        <v>4415</v>
      </c>
      <c r="E22" s="5">
        <v>9371</v>
      </c>
      <c r="F22" s="5">
        <v>1300</v>
      </c>
      <c r="G22" s="5">
        <v>4189</v>
      </c>
      <c r="H22" s="6">
        <v>71</v>
      </c>
      <c r="I22" s="5">
        <v>0</v>
      </c>
      <c r="J22" s="5">
        <v>2990</v>
      </c>
      <c r="K22" s="5">
        <v>655</v>
      </c>
      <c r="L22" s="5">
        <v>2500</v>
      </c>
    </row>
    <row r="23" spans="1:12" ht="14.25">
      <c r="A23" s="9" t="s">
        <v>29</v>
      </c>
      <c r="B23" s="5">
        <v>7724</v>
      </c>
      <c r="C23" s="5">
        <v>405</v>
      </c>
      <c r="D23" s="5">
        <v>3895</v>
      </c>
      <c r="E23" s="5">
        <v>7664</v>
      </c>
      <c r="F23" s="5">
        <v>405</v>
      </c>
      <c r="G23" s="5">
        <v>3779</v>
      </c>
      <c r="H23" s="6">
        <v>60</v>
      </c>
      <c r="I23" s="5">
        <v>0</v>
      </c>
      <c r="J23" s="5">
        <v>2530</v>
      </c>
      <c r="K23" s="5">
        <v>30</v>
      </c>
      <c r="L23" s="5">
        <v>1300</v>
      </c>
    </row>
    <row r="24" spans="1:12" ht="14.25">
      <c r="A24" s="9" t="s">
        <v>30</v>
      </c>
      <c r="B24" s="5">
        <v>5219</v>
      </c>
      <c r="C24" s="5">
        <v>560</v>
      </c>
      <c r="D24" s="5">
        <v>2683</v>
      </c>
      <c r="E24" s="5">
        <v>5204</v>
      </c>
      <c r="F24" s="5">
        <v>560</v>
      </c>
      <c r="G24" s="5">
        <v>2605</v>
      </c>
      <c r="H24" s="6">
        <v>15</v>
      </c>
      <c r="I24" s="5">
        <v>0</v>
      </c>
      <c r="J24" s="5">
        <v>1323</v>
      </c>
      <c r="K24" s="5">
        <v>25</v>
      </c>
      <c r="L24" s="5">
        <v>750</v>
      </c>
    </row>
    <row r="25" spans="1:12" ht="14.25">
      <c r="A25" s="9" t="s">
        <v>31</v>
      </c>
      <c r="B25" s="5">
        <v>6909</v>
      </c>
      <c r="C25" s="5">
        <v>524</v>
      </c>
      <c r="D25" s="5">
        <v>1968</v>
      </c>
      <c r="E25" s="5">
        <v>6894</v>
      </c>
      <c r="F25" s="5">
        <v>524</v>
      </c>
      <c r="G25" s="5">
        <v>1940</v>
      </c>
      <c r="H25" s="6">
        <v>15</v>
      </c>
      <c r="I25" s="5">
        <v>0</v>
      </c>
      <c r="J25" s="5">
        <v>1285</v>
      </c>
      <c r="K25" s="5">
        <v>0</v>
      </c>
      <c r="L25" s="5">
        <v>450</v>
      </c>
    </row>
    <row r="26" spans="1:12" ht="14.25">
      <c r="A26" s="9" t="s">
        <v>32</v>
      </c>
      <c r="B26" s="5">
        <v>4630</v>
      </c>
      <c r="C26" s="5">
        <v>362</v>
      </c>
      <c r="D26" s="5">
        <v>2874</v>
      </c>
      <c r="E26" s="5">
        <v>4630</v>
      </c>
      <c r="F26" s="5">
        <v>362</v>
      </c>
      <c r="G26" s="5">
        <v>2869</v>
      </c>
      <c r="H26" s="6">
        <v>0</v>
      </c>
      <c r="I26" s="5">
        <v>0</v>
      </c>
      <c r="J26" s="5">
        <v>1544</v>
      </c>
      <c r="K26" s="5">
        <v>0</v>
      </c>
      <c r="L26" s="5">
        <v>1020</v>
      </c>
    </row>
    <row r="27" spans="1:12" ht="14.25">
      <c r="A27" s="9" t="s">
        <v>33</v>
      </c>
      <c r="B27" s="5">
        <v>2193</v>
      </c>
      <c r="C27" s="5">
        <v>282</v>
      </c>
      <c r="D27" s="5">
        <v>769</v>
      </c>
      <c r="E27" s="5">
        <v>2163</v>
      </c>
      <c r="F27" s="5">
        <v>282</v>
      </c>
      <c r="G27" s="5">
        <v>694</v>
      </c>
      <c r="H27" s="6">
        <v>30</v>
      </c>
      <c r="I27" s="5">
        <v>0</v>
      </c>
      <c r="J27" s="5">
        <v>355</v>
      </c>
      <c r="K27" s="5">
        <v>0</v>
      </c>
      <c r="L27" s="5">
        <v>700</v>
      </c>
    </row>
    <row r="28" spans="1:12" ht="14.25">
      <c r="A28" s="4" t="s">
        <v>34</v>
      </c>
      <c r="B28" s="5">
        <v>5167</v>
      </c>
      <c r="C28" s="5">
        <v>358</v>
      </c>
      <c r="D28" s="5">
        <v>3134</v>
      </c>
      <c r="E28" s="5">
        <v>5167</v>
      </c>
      <c r="F28" s="5">
        <v>358</v>
      </c>
      <c r="G28" s="5">
        <v>3104</v>
      </c>
      <c r="H28" s="6">
        <v>0</v>
      </c>
      <c r="I28" s="5">
        <v>0</v>
      </c>
      <c r="J28" s="5">
        <v>1815</v>
      </c>
      <c r="K28" s="5">
        <v>0</v>
      </c>
      <c r="L28" s="5">
        <v>1060</v>
      </c>
    </row>
    <row r="29" spans="1:12" ht="14.25">
      <c r="A29" s="10" t="s">
        <v>35</v>
      </c>
      <c r="B29" s="11">
        <f>B9+B10+B11+B12+B13+B14+B15+B16+B17+B18+B19+B20+B21+B22+B23+B24+B25+B26+B27+B28</f>
        <v>139353</v>
      </c>
      <c r="C29" s="11">
        <f>C9+C10+C11+C12+C13+C14+C15+C16+C17+C18+C19+C20+C21+C22+C23+C24+C25+C26+C27+C28</f>
        <v>17397</v>
      </c>
      <c r="D29" s="11">
        <f>D9+D10+D11+D12+D13+D14+D15+D16+D17+D18+D19+D20+D21+D22+D23+D24+D25+D26+D27+D28</f>
        <v>70351</v>
      </c>
      <c r="E29" s="11">
        <f>E9+E10+E11+E12+E13+E14+E15+E16+E17+E18+E19+E20+E21+E22+E23+E24+E25+E26+E27+E28</f>
        <v>137764</v>
      </c>
      <c r="F29" s="11">
        <f>F9+F10+F11+F12+F13+F14+F15+F16+F17+F18+F19+F20+F21+F22+F23+F24+F25+F26+F27+F28</f>
        <v>17397</v>
      </c>
      <c r="G29" s="11">
        <f>G9+G10+G11+G12+G13+G14+G15+G16+G17+G18+G19+G20+G21+G22+G23+G24+G25+G26+G27+G28</f>
        <v>67948</v>
      </c>
      <c r="H29" s="11">
        <f>H9+H10+H11+H12+H13+H14+H15+H16+H17+H18+H19+H20+H21+H22+H23+H24+H25+H26+H27+H28</f>
        <v>1589</v>
      </c>
      <c r="I29" s="11">
        <f>I9+I10+I11+I12+I13+I14+I15+I16+I17+I18+I19+I20+I21+I22+I23+I24+I25+I26+I27+I28</f>
        <v>0</v>
      </c>
      <c r="J29" s="11">
        <f>J9+J10+J11+J12+J13+J14+J15+J16+J17+J18+J19+J20+J21+J22+J23+J24+J25+J26+J27+J28</f>
        <v>42364</v>
      </c>
      <c r="K29" s="11">
        <f>K9+K10+K11+K12+K13+K14+K15+K16+K17+K18+K19+K20+K21+K22+K23+K24+K25+K26+K27+K28</f>
        <v>3807</v>
      </c>
      <c r="L29" s="11">
        <f>L9+L10+L11+L12+L13+L14+L15+L16+L17+L18+L19+L20+L21+L22+L23+L24+L25+L26+L27+L28</f>
        <v>35048</v>
      </c>
    </row>
    <row r="30" spans="1:12" ht="25.5">
      <c r="A30" s="10" t="s">
        <v>36</v>
      </c>
      <c r="B30" s="11">
        <f>B7+B29</f>
        <v>225455</v>
      </c>
      <c r="C30" s="11">
        <f>C7+C29</f>
        <v>24279</v>
      </c>
      <c r="D30" s="11">
        <f>D7+D29</f>
        <v>102668</v>
      </c>
      <c r="E30" s="11">
        <f>E7+E29</f>
        <v>223481</v>
      </c>
      <c r="F30" s="11">
        <f>F7+F29</f>
        <v>24279</v>
      </c>
      <c r="G30" s="11">
        <f>G7+G29</f>
        <v>99880</v>
      </c>
      <c r="H30" s="11">
        <f>H7+H29</f>
        <v>1974</v>
      </c>
      <c r="I30" s="11">
        <f>I7+I29</f>
        <v>0</v>
      </c>
      <c r="J30" s="11">
        <f>J7+J29</f>
        <v>58339</v>
      </c>
      <c r="K30" s="11">
        <f>K7+K29</f>
        <v>7327</v>
      </c>
      <c r="L30" s="11">
        <f>L7+L29</f>
        <v>47821</v>
      </c>
    </row>
    <row r="31" spans="1:12" ht="14.25">
      <c r="A31" s="14" t="s">
        <v>37</v>
      </c>
      <c r="B31" s="13">
        <v>11660</v>
      </c>
      <c r="C31" s="13">
        <v>3070</v>
      </c>
      <c r="D31" s="13">
        <v>5000</v>
      </c>
      <c r="E31" s="13">
        <v>11660</v>
      </c>
      <c r="F31" s="13">
        <v>3070</v>
      </c>
      <c r="G31" s="13">
        <v>5000</v>
      </c>
      <c r="H31" s="13">
        <v>0</v>
      </c>
      <c r="I31" s="13">
        <v>0</v>
      </c>
      <c r="J31" s="13">
        <v>1115</v>
      </c>
      <c r="K31" s="13">
        <v>252</v>
      </c>
      <c r="L31" s="13">
        <v>460</v>
      </c>
    </row>
    <row r="32" spans="1:12" ht="12.75">
      <c r="A32" s="14" t="s">
        <v>38</v>
      </c>
      <c r="B32" s="11">
        <f>B30+B31</f>
        <v>237115</v>
      </c>
      <c r="C32" s="11">
        <f>C30+C31</f>
        <v>27349</v>
      </c>
      <c r="D32" s="11">
        <f>D30+D31</f>
        <v>107668</v>
      </c>
      <c r="E32" s="11">
        <f>E30+E31</f>
        <v>235141</v>
      </c>
      <c r="F32" s="11">
        <f>F30+F31</f>
        <v>27349</v>
      </c>
      <c r="G32" s="11">
        <f>G30+G31</f>
        <v>104880</v>
      </c>
      <c r="H32" s="11">
        <f>H30+H31</f>
        <v>1974</v>
      </c>
      <c r="I32" s="11">
        <f>I30+I31</f>
        <v>0</v>
      </c>
      <c r="J32" s="11">
        <f>J30+J31</f>
        <v>59454</v>
      </c>
      <c r="K32" s="11">
        <f>K30+K31</f>
        <v>7579</v>
      </c>
      <c r="L32" s="11">
        <f>L30+L31</f>
        <v>48281</v>
      </c>
    </row>
  </sheetData>
  <sheetProtection selectLockedCells="1" selectUnlockedCells="1"/>
  <mergeCells count="16">
    <mergeCell ref="A1:A5"/>
    <mergeCell ref="B1:L1"/>
    <mergeCell ref="B2:B5"/>
    <mergeCell ref="C2:D2"/>
    <mergeCell ref="E2:H2"/>
    <mergeCell ref="I2:I5"/>
    <mergeCell ref="J2:J5"/>
    <mergeCell ref="K2:K5"/>
    <mergeCell ref="L2:L5"/>
    <mergeCell ref="C3:C5"/>
    <mergeCell ref="D3:D5"/>
    <mergeCell ref="E3:E5"/>
    <mergeCell ref="F3:G3"/>
    <mergeCell ref="H3:H5"/>
    <mergeCell ref="F4:F5"/>
    <mergeCell ref="G4:G5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5"/>
  <sheetViews>
    <sheetView workbookViewId="0" topLeftCell="A4">
      <pane xSplit="1" ySplit="7" topLeftCell="B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K10" sqref="K10"/>
    </sheetView>
  </sheetViews>
  <sheetFormatPr defaultColWidth="8.00390625" defaultRowHeight="12.75"/>
  <cols>
    <col min="1" max="1" width="20.00390625" style="0" customWidth="1"/>
    <col min="2" max="2" width="15.25390625" style="0" customWidth="1"/>
    <col min="3" max="3" width="7.875" style="0" customWidth="1"/>
    <col min="4" max="4" width="9.50390625" style="0" customWidth="1"/>
    <col min="5" max="5" width="10.50390625" style="0" customWidth="1"/>
    <col min="6" max="6" width="8.00390625" style="0" customWidth="1"/>
    <col min="7" max="7" width="9.50390625" style="0" customWidth="1"/>
    <col min="8" max="8" width="12.25390625" style="0" customWidth="1"/>
    <col min="9" max="10" width="8.875" style="0" customWidth="1"/>
    <col min="11" max="11" width="9.75390625" style="0" customWidth="1"/>
    <col min="12" max="12" width="13.625" style="0" customWidth="1"/>
    <col min="13" max="16384" width="8.875" style="0" customWidth="1"/>
  </cols>
  <sheetData>
    <row r="4" spans="1:12" ht="11.25" customHeight="1">
      <c r="A4" s="1" t="s">
        <v>0</v>
      </c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7" customHeight="1">
      <c r="A5" s="1"/>
      <c r="B5" s="1" t="s">
        <v>58</v>
      </c>
      <c r="C5" s="3" t="s">
        <v>3</v>
      </c>
      <c r="D5" s="3"/>
      <c r="E5" s="1" t="s">
        <v>59</v>
      </c>
      <c r="F5" s="1"/>
      <c r="G5" s="1"/>
      <c r="H5" s="1"/>
      <c r="I5" s="1" t="s">
        <v>60</v>
      </c>
      <c r="J5" s="1" t="s">
        <v>61</v>
      </c>
      <c r="K5" s="1" t="s">
        <v>62</v>
      </c>
      <c r="L5" s="1" t="s">
        <v>63</v>
      </c>
    </row>
    <row r="6" spans="1:12" ht="12.75" customHeight="1">
      <c r="A6" s="1"/>
      <c r="B6" s="1"/>
      <c r="C6" s="1" t="s">
        <v>9</v>
      </c>
      <c r="D6" s="1" t="s">
        <v>10</v>
      </c>
      <c r="E6" s="1" t="s">
        <v>64</v>
      </c>
      <c r="F6" s="3" t="s">
        <v>3</v>
      </c>
      <c r="G6" s="3"/>
      <c r="H6" s="1" t="s">
        <v>65</v>
      </c>
      <c r="I6" s="1"/>
      <c r="J6" s="1"/>
      <c r="K6" s="1"/>
      <c r="L6" s="1"/>
    </row>
    <row r="7" spans="1:12" ht="48" customHeight="1">
      <c r="A7" s="1"/>
      <c r="B7" s="1"/>
      <c r="C7" s="1"/>
      <c r="D7" s="1"/>
      <c r="E7" s="1"/>
      <c r="F7" s="1" t="s">
        <v>9</v>
      </c>
      <c r="G7" s="1" t="s">
        <v>10</v>
      </c>
      <c r="H7" s="1"/>
      <c r="I7" s="1"/>
      <c r="J7" s="1"/>
      <c r="K7" s="1"/>
      <c r="L7" s="1"/>
    </row>
    <row r="8" spans="1:12" ht="36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4"/>
      <c r="B9" s="5">
        <v>101</v>
      </c>
      <c r="C9" s="5">
        <v>102</v>
      </c>
      <c r="D9" s="5">
        <v>103</v>
      </c>
      <c r="E9" s="5">
        <v>104</v>
      </c>
      <c r="F9" s="5">
        <v>105</v>
      </c>
      <c r="G9" s="5">
        <v>106</v>
      </c>
      <c r="H9" s="5">
        <v>107</v>
      </c>
      <c r="I9" s="5">
        <v>108</v>
      </c>
      <c r="J9" s="5">
        <v>109</v>
      </c>
      <c r="K9" s="5">
        <v>110</v>
      </c>
      <c r="L9" s="5">
        <v>111</v>
      </c>
    </row>
    <row r="10" spans="1:12" ht="14.25">
      <c r="A10" s="4" t="s">
        <v>13</v>
      </c>
      <c r="B10" s="6">
        <v>55</v>
      </c>
      <c r="C10" s="6">
        <v>5</v>
      </c>
      <c r="D10" s="6">
        <v>47</v>
      </c>
      <c r="E10" s="6">
        <v>55</v>
      </c>
      <c r="F10" s="6">
        <v>5</v>
      </c>
      <c r="G10" s="6">
        <v>47</v>
      </c>
      <c r="H10" s="6">
        <v>0</v>
      </c>
      <c r="I10" s="6">
        <v>0</v>
      </c>
      <c r="J10" s="6">
        <v>47</v>
      </c>
      <c r="K10" s="6">
        <v>0</v>
      </c>
      <c r="L10" s="6">
        <v>27</v>
      </c>
    </row>
    <row r="11" spans="1:12" ht="25.5">
      <c r="A11" s="9" t="s">
        <v>14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4.25">
      <c r="A12" s="9" t="s">
        <v>15</v>
      </c>
      <c r="B12" s="5">
        <v>32</v>
      </c>
      <c r="C12" s="5">
        <v>0</v>
      </c>
      <c r="D12" s="5">
        <v>32</v>
      </c>
      <c r="E12" s="5">
        <v>32</v>
      </c>
      <c r="F12" s="5">
        <v>0</v>
      </c>
      <c r="G12" s="5">
        <v>32</v>
      </c>
      <c r="H12" s="5">
        <v>0</v>
      </c>
      <c r="I12" s="5">
        <v>0</v>
      </c>
      <c r="J12" s="5">
        <v>32</v>
      </c>
      <c r="K12" s="5">
        <v>0</v>
      </c>
      <c r="L12" s="5">
        <v>6</v>
      </c>
    </row>
    <row r="13" spans="1:12" ht="14.25">
      <c r="A13" s="9" t="s">
        <v>16</v>
      </c>
      <c r="B13" s="5">
        <v>5</v>
      </c>
      <c r="C13" s="5">
        <v>0</v>
      </c>
      <c r="D13" s="5">
        <v>5</v>
      </c>
      <c r="E13" s="5">
        <v>5</v>
      </c>
      <c r="F13" s="5">
        <v>0</v>
      </c>
      <c r="G13" s="5">
        <v>5</v>
      </c>
      <c r="H13" s="5">
        <v>0</v>
      </c>
      <c r="I13" s="5">
        <v>0</v>
      </c>
      <c r="J13" s="5">
        <v>5</v>
      </c>
      <c r="K13" s="5">
        <v>0</v>
      </c>
      <c r="L13" s="5">
        <v>0</v>
      </c>
    </row>
    <row r="14" spans="1:12" ht="14.25">
      <c r="A14" s="9" t="s">
        <v>17</v>
      </c>
      <c r="B14" s="5">
        <v>2</v>
      </c>
      <c r="C14" s="5">
        <v>0</v>
      </c>
      <c r="D14" s="5">
        <v>2</v>
      </c>
      <c r="E14" s="5">
        <v>2</v>
      </c>
      <c r="F14" s="5">
        <v>0</v>
      </c>
      <c r="G14" s="5">
        <v>2</v>
      </c>
      <c r="H14" s="5">
        <v>0</v>
      </c>
      <c r="I14" s="5">
        <v>0</v>
      </c>
      <c r="J14" s="5">
        <v>2</v>
      </c>
      <c r="K14" s="5">
        <v>0</v>
      </c>
      <c r="L14" s="5">
        <v>0</v>
      </c>
    </row>
    <row r="15" spans="1:12" ht="14.25">
      <c r="A15" s="9" t="s">
        <v>18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14.25">
      <c r="A16" s="9" t="s">
        <v>19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11.25" customHeight="1">
      <c r="A17" s="9" t="s">
        <v>20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14.25">
      <c r="A18" s="9" t="s">
        <v>21</v>
      </c>
      <c r="B18" s="5">
        <v>8</v>
      </c>
      <c r="C18" s="5">
        <v>0</v>
      </c>
      <c r="D18" s="5">
        <v>8</v>
      </c>
      <c r="E18" s="5">
        <v>8</v>
      </c>
      <c r="F18" s="5">
        <v>0</v>
      </c>
      <c r="G18" s="5">
        <v>8</v>
      </c>
      <c r="H18" s="5">
        <v>0</v>
      </c>
      <c r="I18" s="5">
        <v>0</v>
      </c>
      <c r="J18" s="5">
        <v>8</v>
      </c>
      <c r="K18" s="5">
        <v>0</v>
      </c>
      <c r="L18" s="5">
        <v>1</v>
      </c>
    </row>
    <row r="19" spans="1:12" ht="14.25">
      <c r="A19" s="9" t="s">
        <v>22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</row>
    <row r="20" spans="1:12" ht="14.25">
      <c r="A20" s="9" t="s">
        <v>23</v>
      </c>
      <c r="B20" s="5">
        <v>16</v>
      </c>
      <c r="C20" s="5">
        <v>0</v>
      </c>
      <c r="D20" s="5">
        <v>16</v>
      </c>
      <c r="E20" s="5">
        <v>16</v>
      </c>
      <c r="F20" s="5">
        <v>0</v>
      </c>
      <c r="G20" s="5">
        <v>16</v>
      </c>
      <c r="H20" s="5">
        <v>0</v>
      </c>
      <c r="I20" s="5">
        <v>0</v>
      </c>
      <c r="J20" s="5">
        <v>16</v>
      </c>
      <c r="K20" s="5">
        <v>0</v>
      </c>
      <c r="L20" s="5">
        <v>0</v>
      </c>
    </row>
    <row r="21" spans="1:12" ht="14.25">
      <c r="A21" s="9" t="s">
        <v>24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</row>
    <row r="22" spans="1:12" ht="14.25">
      <c r="A22" s="9" t="s">
        <v>25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</row>
    <row r="23" spans="1:12" ht="14.25">
      <c r="A23" s="9" t="s">
        <v>26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</row>
    <row r="24" spans="1:12" ht="14.25">
      <c r="A24" s="9" t="s">
        <v>27</v>
      </c>
      <c r="B24" s="5">
        <v>12</v>
      </c>
      <c r="C24" s="5">
        <v>0</v>
      </c>
      <c r="D24" s="5">
        <v>12</v>
      </c>
      <c r="E24" s="5">
        <v>12</v>
      </c>
      <c r="F24" s="5">
        <v>0</v>
      </c>
      <c r="G24" s="5">
        <v>12</v>
      </c>
      <c r="H24" s="5">
        <v>0</v>
      </c>
      <c r="I24" s="5">
        <v>0</v>
      </c>
      <c r="J24" s="5">
        <v>12</v>
      </c>
      <c r="K24" s="5">
        <v>0</v>
      </c>
      <c r="L24" s="5">
        <v>2</v>
      </c>
    </row>
    <row r="25" spans="1:12" ht="14.25">
      <c r="A25" s="9" t="s">
        <v>28</v>
      </c>
      <c r="B25" s="5">
        <v>10</v>
      </c>
      <c r="C25" s="5">
        <v>0</v>
      </c>
      <c r="D25" s="5">
        <v>10</v>
      </c>
      <c r="E25" s="5">
        <v>10</v>
      </c>
      <c r="F25" s="5">
        <v>0</v>
      </c>
      <c r="G25" s="5">
        <v>10</v>
      </c>
      <c r="H25" s="5">
        <v>0</v>
      </c>
      <c r="I25" s="5">
        <v>0</v>
      </c>
      <c r="J25" s="5">
        <v>10</v>
      </c>
      <c r="K25" s="5">
        <v>0</v>
      </c>
      <c r="L25" s="5">
        <v>3</v>
      </c>
    </row>
    <row r="26" spans="1:12" ht="14.25">
      <c r="A26" s="9" t="s">
        <v>29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</row>
    <row r="27" spans="1:12" ht="14.25">
      <c r="A27" s="9" t="s">
        <v>30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</row>
    <row r="28" spans="1:12" ht="14.25">
      <c r="A28" s="9" t="s">
        <v>31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</row>
    <row r="29" spans="1:12" ht="14.25">
      <c r="A29" s="9" t="s">
        <v>32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</row>
    <row r="30" spans="1:12" ht="14.25">
      <c r="A30" s="9" t="s">
        <v>33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</row>
    <row r="31" spans="1:12" ht="14.25">
      <c r="A31" s="4" t="s">
        <v>34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</row>
    <row r="32" spans="1:12" ht="14.25">
      <c r="A32" s="10" t="s">
        <v>35</v>
      </c>
      <c r="B32" s="11">
        <f>B12+B13+B14+B15+B16+B17+B18+B19+B20+B21+B22+B23+B24+B25+B26+B27+B28+B29+B30+B31</f>
        <v>85</v>
      </c>
      <c r="C32" s="11">
        <f>C12+C13+C14+C15+C16+C17+C18+C19+C20+C21+C22+C23+C24+C25+C26+C27+C28+C29+C30+C31</f>
        <v>0</v>
      </c>
      <c r="D32" s="11">
        <f>D12+D13+D14+D15+D16+D17+D18+D19+D20+D21+D22+D23+D24+D25+D26+D27+D28+D29+D30+D31</f>
        <v>85</v>
      </c>
      <c r="E32" s="11">
        <f>E12+E13+E14+E15+E16+E17+E18+E19+E20+E21+E22+E23+E24+E25+E26+E27+E28+E29+E30+E31</f>
        <v>85</v>
      </c>
      <c r="F32" s="11">
        <f>F12+F13+F14+F15+F16+F17+F18+F19+F20+F21+F22+F23+F24+F25+F26+F27+F28+F29+F30+F31</f>
        <v>0</v>
      </c>
      <c r="G32" s="11">
        <f>G12+G13+G14+G15+G16+G17+G18+G19+G20+G21+G22+G23+G24+G25+G26+G27+G28+G29+G30+G31</f>
        <v>85</v>
      </c>
      <c r="H32" s="11">
        <f>H12+H13+H14+H15+H16+H17+H18+H19+H20+H21+H22+H23+H24+H25+H26+H27+H28+H29+H30+H31</f>
        <v>0</v>
      </c>
      <c r="I32" s="11">
        <f>I12+I13+I14+I15+I16+I17+I18+I19+I20+I21+I22+I23+I24+I25+I26+I27+I28+I29+I30+I31</f>
        <v>0</v>
      </c>
      <c r="J32" s="11">
        <f>J12+J13+J14+J15+J16+J17+J18+J19+J20+J21+J22+J23+J24+J25+J26+J27+J28+J29+J30+J31</f>
        <v>85</v>
      </c>
      <c r="K32" s="11">
        <f>K12+K13+K14+K15+K16+K17+K18+K19+K20+K21+K22+K23+K24+K25+K26+K27+K28+K29+K30+K31</f>
        <v>0</v>
      </c>
      <c r="L32" s="11">
        <f>L12+L13+L14+L15+L16+L17+L18+L19+L20+L21+L22+L23+L24+L25+L26+L27+L28+L29+L30+L31</f>
        <v>12</v>
      </c>
    </row>
    <row r="33" spans="1:12" ht="25.5">
      <c r="A33" s="10" t="s">
        <v>36</v>
      </c>
      <c r="B33" s="11">
        <f>B10+B32</f>
        <v>140</v>
      </c>
      <c r="C33" s="11">
        <f>C10+C32</f>
        <v>5</v>
      </c>
      <c r="D33" s="11">
        <f>D10+D32</f>
        <v>132</v>
      </c>
      <c r="E33" s="11">
        <f>E10+E32</f>
        <v>140</v>
      </c>
      <c r="F33" s="11">
        <f>F10+F32</f>
        <v>5</v>
      </c>
      <c r="G33" s="11">
        <f>G10+G32</f>
        <v>132</v>
      </c>
      <c r="H33" s="11">
        <f>H10+H32</f>
        <v>0</v>
      </c>
      <c r="I33" s="11">
        <f>I10+I32</f>
        <v>0</v>
      </c>
      <c r="J33" s="11">
        <f>J10+J32</f>
        <v>132</v>
      </c>
      <c r="K33" s="11">
        <f>K10+K32</f>
        <v>0</v>
      </c>
      <c r="L33" s="11">
        <f>L10+L32</f>
        <v>39</v>
      </c>
    </row>
    <row r="34" spans="1:12" ht="14.25">
      <c r="A34" s="14" t="s">
        <v>37</v>
      </c>
      <c r="B34" s="11">
        <v>12</v>
      </c>
      <c r="C34" s="11">
        <v>0</v>
      </c>
      <c r="D34" s="11">
        <v>12</v>
      </c>
      <c r="E34" s="11">
        <v>12</v>
      </c>
      <c r="F34" s="11">
        <v>0</v>
      </c>
      <c r="G34" s="11">
        <v>12</v>
      </c>
      <c r="H34" s="11">
        <v>0</v>
      </c>
      <c r="I34" s="11">
        <v>0</v>
      </c>
      <c r="J34" s="11">
        <v>12</v>
      </c>
      <c r="K34" s="11">
        <v>0</v>
      </c>
      <c r="L34" s="11">
        <v>0</v>
      </c>
    </row>
    <row r="35" spans="1:12" ht="12.75">
      <c r="A35" s="14" t="s">
        <v>38</v>
      </c>
      <c r="B35" s="11">
        <f>B33+B34</f>
        <v>152</v>
      </c>
      <c r="C35" s="11">
        <f>C33+C34</f>
        <v>5</v>
      </c>
      <c r="D35" s="11">
        <f>D33+D34</f>
        <v>144</v>
      </c>
      <c r="E35" s="11">
        <f>E33+E34</f>
        <v>152</v>
      </c>
      <c r="F35" s="11">
        <f>F33+F34</f>
        <v>5</v>
      </c>
      <c r="G35" s="11">
        <f>G33+G34</f>
        <v>144</v>
      </c>
      <c r="H35" s="11">
        <f>H33+H34</f>
        <v>0</v>
      </c>
      <c r="I35" s="11">
        <f>I33+I34</f>
        <v>0</v>
      </c>
      <c r="J35" s="11">
        <f>J33+J34</f>
        <v>144</v>
      </c>
      <c r="K35" s="11">
        <f>K33+K34</f>
        <v>0</v>
      </c>
      <c r="L35" s="11">
        <f>L33+L34</f>
        <v>39</v>
      </c>
    </row>
  </sheetData>
  <sheetProtection selectLockedCells="1" selectUnlockedCells="1"/>
  <mergeCells count="16">
    <mergeCell ref="A4:A8"/>
    <mergeCell ref="B4:L4"/>
    <mergeCell ref="B5:B8"/>
    <mergeCell ref="C5:D5"/>
    <mergeCell ref="E5:H5"/>
    <mergeCell ref="I5:I8"/>
    <mergeCell ref="J5:J8"/>
    <mergeCell ref="K5:K8"/>
    <mergeCell ref="L5:L8"/>
    <mergeCell ref="C6:C8"/>
    <mergeCell ref="D6:D8"/>
    <mergeCell ref="E6:E8"/>
    <mergeCell ref="F6:G6"/>
    <mergeCell ref="H6:H8"/>
    <mergeCell ref="F7:F8"/>
    <mergeCell ref="G7:G8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1">
      <pane ySplit="6" topLeftCell="A7" activePane="bottomLeft" state="frozen"/>
      <selection pane="topLeft" activeCell="A1" sqref="A1"/>
      <selection pane="bottomLeft" activeCell="O15" sqref="O15"/>
    </sheetView>
  </sheetViews>
  <sheetFormatPr defaultColWidth="8.00390625" defaultRowHeight="12.75"/>
  <cols>
    <col min="1" max="1" width="20.00390625" style="0" customWidth="1"/>
    <col min="2" max="2" width="15.25390625" style="0" customWidth="1"/>
    <col min="3" max="3" width="7.875" style="0" customWidth="1"/>
    <col min="4" max="4" width="9.50390625" style="0" customWidth="1"/>
    <col min="5" max="5" width="10.50390625" style="0" customWidth="1"/>
    <col min="6" max="6" width="8.00390625" style="0" customWidth="1"/>
    <col min="7" max="7" width="9.50390625" style="0" customWidth="1"/>
    <col min="8" max="8" width="13.875" style="0" customWidth="1"/>
    <col min="9" max="9" width="8.875" style="0" customWidth="1"/>
    <col min="10" max="10" width="10.00390625" style="0" customWidth="1"/>
    <col min="11" max="11" width="11.25390625" style="0" customWidth="1"/>
    <col min="12" max="12" width="15.00390625" style="0" customWidth="1"/>
    <col min="13" max="16384" width="8.875" style="0" customWidth="1"/>
  </cols>
  <sheetData>
    <row r="1" spans="1:12" ht="11.25" customHeigh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>
      <c r="A2" s="1"/>
      <c r="B2" s="1" t="s">
        <v>66</v>
      </c>
      <c r="C2" s="3" t="s">
        <v>3</v>
      </c>
      <c r="D2" s="3"/>
      <c r="E2" s="1" t="s">
        <v>40</v>
      </c>
      <c r="F2" s="1"/>
      <c r="G2" s="1"/>
      <c r="H2" s="1"/>
      <c r="I2" s="1" t="s">
        <v>67</v>
      </c>
      <c r="J2" s="1" t="s">
        <v>68</v>
      </c>
      <c r="K2" s="1" t="s">
        <v>69</v>
      </c>
      <c r="L2" s="1" t="s">
        <v>70</v>
      </c>
    </row>
    <row r="3" spans="1:12" ht="12.75" customHeight="1">
      <c r="A3" s="1"/>
      <c r="B3" s="1"/>
      <c r="C3" s="1" t="s">
        <v>9</v>
      </c>
      <c r="D3" s="1" t="s">
        <v>10</v>
      </c>
      <c r="E3" s="1" t="s">
        <v>71</v>
      </c>
      <c r="F3" s="3" t="s">
        <v>3</v>
      </c>
      <c r="G3" s="3"/>
      <c r="H3" s="1" t="s">
        <v>72</v>
      </c>
      <c r="I3" s="1"/>
      <c r="J3" s="1"/>
      <c r="K3" s="1"/>
      <c r="L3" s="1"/>
    </row>
    <row r="4" spans="1:12" ht="48" customHeight="1">
      <c r="A4" s="1"/>
      <c r="B4" s="1"/>
      <c r="C4" s="1"/>
      <c r="D4" s="1"/>
      <c r="E4" s="1"/>
      <c r="F4" s="1" t="s">
        <v>9</v>
      </c>
      <c r="G4" s="1" t="s">
        <v>10</v>
      </c>
      <c r="H4" s="1"/>
      <c r="I4" s="1"/>
      <c r="J4" s="1"/>
      <c r="K4" s="1"/>
      <c r="L4" s="1"/>
    </row>
    <row r="5" spans="1:12" ht="50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4"/>
      <c r="B6" s="5">
        <v>112</v>
      </c>
      <c r="C6" s="5">
        <v>113</v>
      </c>
      <c r="D6" s="5">
        <v>114</v>
      </c>
      <c r="E6" s="5">
        <v>115</v>
      </c>
      <c r="F6" s="5">
        <v>116</v>
      </c>
      <c r="G6" s="5">
        <v>117</v>
      </c>
      <c r="H6" s="5">
        <v>118</v>
      </c>
      <c r="I6" s="5">
        <v>119</v>
      </c>
      <c r="J6" s="5">
        <v>120</v>
      </c>
      <c r="K6" s="5">
        <v>121</v>
      </c>
      <c r="L6" s="5">
        <v>122</v>
      </c>
    </row>
    <row r="7" spans="1:12" ht="14.25">
      <c r="A7" s="4" t="s">
        <v>13</v>
      </c>
      <c r="B7" s="6">
        <v>10037</v>
      </c>
      <c r="C7" s="6">
        <v>500</v>
      </c>
      <c r="D7" s="6">
        <v>9337</v>
      </c>
      <c r="E7" s="6">
        <v>10037</v>
      </c>
      <c r="F7" s="6">
        <v>500</v>
      </c>
      <c r="G7" s="6">
        <v>9337</v>
      </c>
      <c r="H7" s="6">
        <v>0</v>
      </c>
      <c r="I7" s="6">
        <v>0</v>
      </c>
      <c r="J7" s="6">
        <v>5753</v>
      </c>
      <c r="K7" s="6">
        <v>0</v>
      </c>
      <c r="L7" s="6">
        <v>3045</v>
      </c>
    </row>
    <row r="8" spans="1:12" ht="25.5">
      <c r="A8" s="9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4.25">
      <c r="A9" s="9" t="s">
        <v>15</v>
      </c>
      <c r="B9" s="6">
        <v>1275</v>
      </c>
      <c r="C9" s="5">
        <v>0</v>
      </c>
      <c r="D9" s="6">
        <v>1275</v>
      </c>
      <c r="E9" s="6">
        <v>1275</v>
      </c>
      <c r="F9" s="5">
        <v>0</v>
      </c>
      <c r="G9" s="6">
        <v>1275</v>
      </c>
      <c r="H9" s="5">
        <v>0</v>
      </c>
      <c r="I9" s="5">
        <v>0</v>
      </c>
      <c r="J9" s="6">
        <v>1275</v>
      </c>
      <c r="K9" s="5">
        <v>0</v>
      </c>
      <c r="L9" s="6">
        <v>451</v>
      </c>
    </row>
    <row r="10" spans="1:12" ht="14.25">
      <c r="A10" s="9" t="s">
        <v>16</v>
      </c>
      <c r="B10" s="6">
        <v>175</v>
      </c>
      <c r="C10" s="5">
        <v>0</v>
      </c>
      <c r="D10" s="6">
        <v>175</v>
      </c>
      <c r="E10" s="6">
        <v>175</v>
      </c>
      <c r="F10" s="5">
        <v>0</v>
      </c>
      <c r="G10" s="6">
        <v>175</v>
      </c>
      <c r="H10" s="5">
        <v>0</v>
      </c>
      <c r="I10" s="5">
        <v>0</v>
      </c>
      <c r="J10" s="6">
        <v>175</v>
      </c>
      <c r="K10" s="5">
        <v>0</v>
      </c>
      <c r="L10" s="6">
        <v>0</v>
      </c>
    </row>
    <row r="11" spans="1:12" ht="14.25">
      <c r="A11" s="9" t="s">
        <v>17</v>
      </c>
      <c r="B11" s="5">
        <v>29</v>
      </c>
      <c r="C11" s="5">
        <v>0</v>
      </c>
      <c r="D11" s="5">
        <v>29</v>
      </c>
      <c r="E11" s="5">
        <v>29</v>
      </c>
      <c r="F11" s="5">
        <v>0</v>
      </c>
      <c r="G11" s="5">
        <v>29</v>
      </c>
      <c r="H11" s="5">
        <v>0</v>
      </c>
      <c r="I11" s="5">
        <v>0</v>
      </c>
      <c r="J11" s="5">
        <v>29</v>
      </c>
      <c r="K11" s="5">
        <v>0</v>
      </c>
      <c r="L11" s="5">
        <v>0</v>
      </c>
    </row>
    <row r="12" spans="1:12" ht="14.25">
      <c r="A12" s="9" t="s">
        <v>18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</row>
    <row r="13" spans="1:12" ht="14.25">
      <c r="A13" s="9" t="s">
        <v>19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11.25" customHeight="1">
      <c r="A14" s="9" t="s">
        <v>20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14.25">
      <c r="A15" s="9" t="s">
        <v>21</v>
      </c>
      <c r="B15" s="6">
        <v>164</v>
      </c>
      <c r="C15" s="5">
        <v>0</v>
      </c>
      <c r="D15" s="6">
        <v>164</v>
      </c>
      <c r="E15" s="6">
        <v>164</v>
      </c>
      <c r="F15" s="5">
        <v>0</v>
      </c>
      <c r="G15" s="6">
        <v>164</v>
      </c>
      <c r="H15" s="5">
        <v>0</v>
      </c>
      <c r="I15" s="5">
        <v>0</v>
      </c>
      <c r="J15" s="6">
        <v>164</v>
      </c>
      <c r="K15" s="5">
        <v>0</v>
      </c>
      <c r="L15" s="6">
        <v>20</v>
      </c>
    </row>
    <row r="16" spans="1:12" ht="14.25">
      <c r="A16" s="9" t="s">
        <v>22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14.25">
      <c r="A17" s="9" t="s">
        <v>23</v>
      </c>
      <c r="B17" s="6">
        <v>341</v>
      </c>
      <c r="C17" s="5">
        <v>0</v>
      </c>
      <c r="D17" s="6">
        <v>341</v>
      </c>
      <c r="E17" s="6">
        <v>341</v>
      </c>
      <c r="F17" s="5">
        <v>0</v>
      </c>
      <c r="G17" s="6">
        <v>341</v>
      </c>
      <c r="H17" s="5">
        <v>0</v>
      </c>
      <c r="I17" s="5">
        <v>0</v>
      </c>
      <c r="J17" s="6">
        <v>341</v>
      </c>
      <c r="K17" s="5">
        <v>0</v>
      </c>
      <c r="L17" s="6">
        <v>0</v>
      </c>
    </row>
    <row r="18" spans="1:12" ht="14.25">
      <c r="A18" s="9" t="s">
        <v>24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12" ht="14.25">
      <c r="A19" s="9" t="s">
        <v>25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</row>
    <row r="20" spans="1:12" ht="14.25">
      <c r="A20" s="9" t="s">
        <v>26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</row>
    <row r="21" spans="1:12" ht="14.25">
      <c r="A21" s="9" t="s">
        <v>27</v>
      </c>
      <c r="B21" s="5">
        <v>329</v>
      </c>
      <c r="C21" s="5">
        <v>0</v>
      </c>
      <c r="D21" s="5">
        <v>329</v>
      </c>
      <c r="E21" s="5">
        <v>329</v>
      </c>
      <c r="F21" s="5">
        <v>0</v>
      </c>
      <c r="G21" s="5">
        <v>329</v>
      </c>
      <c r="H21" s="5">
        <v>0</v>
      </c>
      <c r="I21" s="5">
        <v>0</v>
      </c>
      <c r="J21" s="5">
        <v>329</v>
      </c>
      <c r="K21" s="5">
        <v>0</v>
      </c>
      <c r="L21" s="5">
        <v>55</v>
      </c>
    </row>
    <row r="22" spans="1:12" ht="14.25">
      <c r="A22" s="9" t="s">
        <v>28</v>
      </c>
      <c r="B22" s="6">
        <v>249</v>
      </c>
      <c r="C22" s="5">
        <v>0</v>
      </c>
      <c r="D22" s="6">
        <v>249</v>
      </c>
      <c r="E22" s="6">
        <v>249</v>
      </c>
      <c r="F22" s="5">
        <v>0</v>
      </c>
      <c r="G22" s="6">
        <v>249</v>
      </c>
      <c r="H22" s="5">
        <v>0</v>
      </c>
      <c r="I22" s="5">
        <v>0</v>
      </c>
      <c r="J22" s="6">
        <v>249</v>
      </c>
      <c r="K22" s="5">
        <v>0</v>
      </c>
      <c r="L22" s="6">
        <v>110</v>
      </c>
    </row>
    <row r="23" spans="1:12" ht="14.25">
      <c r="A23" s="9" t="s">
        <v>29</v>
      </c>
      <c r="B23" s="6">
        <v>0</v>
      </c>
      <c r="C23" s="5">
        <v>0</v>
      </c>
      <c r="D23" s="6">
        <v>0</v>
      </c>
      <c r="E23" s="6">
        <v>0</v>
      </c>
      <c r="F23" s="5">
        <v>0</v>
      </c>
      <c r="G23" s="6">
        <v>0</v>
      </c>
      <c r="H23" s="5">
        <v>0</v>
      </c>
      <c r="I23" s="5">
        <v>0</v>
      </c>
      <c r="J23" s="6">
        <v>0</v>
      </c>
      <c r="K23" s="5">
        <v>0</v>
      </c>
      <c r="L23" s="6">
        <v>0</v>
      </c>
    </row>
    <row r="24" spans="1:12" ht="14.25">
      <c r="A24" s="9" t="s">
        <v>30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</row>
    <row r="25" spans="1:12" ht="14.25">
      <c r="A25" s="9" t="s">
        <v>31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</row>
    <row r="26" spans="1:12" ht="14.25">
      <c r="A26" s="9" t="s">
        <v>32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</row>
    <row r="27" spans="1:12" ht="14.25">
      <c r="A27" s="9" t="s">
        <v>33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</row>
    <row r="28" spans="1:12" ht="14.25">
      <c r="A28" s="4" t="s">
        <v>34</v>
      </c>
      <c r="B28" s="6">
        <v>0</v>
      </c>
      <c r="C28" s="5">
        <v>0</v>
      </c>
      <c r="D28" s="6">
        <v>0</v>
      </c>
      <c r="E28" s="6">
        <v>0</v>
      </c>
      <c r="F28" s="5">
        <v>0</v>
      </c>
      <c r="G28" s="6">
        <v>0</v>
      </c>
      <c r="H28" s="5">
        <v>0</v>
      </c>
      <c r="I28" s="5">
        <v>0</v>
      </c>
      <c r="J28" s="6">
        <v>0</v>
      </c>
      <c r="K28" s="5">
        <v>0</v>
      </c>
      <c r="L28" s="6">
        <v>0</v>
      </c>
    </row>
    <row r="29" spans="1:12" ht="12.75">
      <c r="A29" s="10" t="s">
        <v>35</v>
      </c>
      <c r="B29" s="11">
        <f>B9+B10+B11+B12+B13+B14+B15+B16+B17+B18+B19+B20+B21+B22+B23+B24+B25+B26+B27+B28</f>
        <v>2562</v>
      </c>
      <c r="C29" s="11">
        <f>C9+C10+C11+C12+C13+C14+C15+C16+C17+C18+C19+C20+C21+C22+C23+C24+C25+C26+C27+C28</f>
        <v>0</v>
      </c>
      <c r="D29" s="11">
        <f>D9+D10+D11+D12+D13+D14+D15+D16+D17+D18+D19+D20+D21+D22+D23+D24+D25+D26+D27+D28</f>
        <v>2562</v>
      </c>
      <c r="E29" s="11">
        <f>E9+E10+E11+E12+E13+E14+E15+E16+E17+E18+E19+E20+E21+E22+E23+E24+E25+E26+E27+E28</f>
        <v>2562</v>
      </c>
      <c r="F29" s="11">
        <f>F9+F10+F11+F12+F13+F14+F15+F16+F17+F18+F19+F20+F21+F22+F23+F24+F25+F26+F27+F28</f>
        <v>0</v>
      </c>
      <c r="G29" s="11">
        <f>G9+G10+G11+G12+G13+G14+G15+G16+G17+G18+G19+G20+G21+G22+G23+G24+G25+G26+G27+G28</f>
        <v>2562</v>
      </c>
      <c r="H29" s="11">
        <f>H9+H10+H11+H12+H13+H14+H15+H16+H17+H18+H19+H20+H21+H22+H23+H24+H25+H26+H27+H28</f>
        <v>0</v>
      </c>
      <c r="I29" s="11">
        <f>I9+I10+I11+I12+I13+I14+I15+I16+I17+I18+I19+I20+I21+I22+I23+I24+I25+I26+I27+I28</f>
        <v>0</v>
      </c>
      <c r="J29" s="11">
        <f>J9+J10+J11+J12+J13+J14+J15+J16+J17+J18+J19+J20+J21+J22+J23+J24+J25+J26+J27+J28</f>
        <v>2562</v>
      </c>
      <c r="K29" s="11">
        <f>K9+K10+K11+K12+K13+K14+K15+K16+K17+K18+K19+K20+K21+K22+K23+K24+K25+K26+K27+K28</f>
        <v>0</v>
      </c>
      <c r="L29" s="11">
        <f>L9+L10+L11+L12+L13+L14+L15+L16+L17+L18+L19+L20+L21+L22+L23+L24+L25+L26+L27+L28</f>
        <v>636</v>
      </c>
    </row>
    <row r="30" spans="1:12" ht="25.5">
      <c r="A30" s="10" t="s">
        <v>36</v>
      </c>
      <c r="B30" s="11">
        <f>B7+B29</f>
        <v>12599</v>
      </c>
      <c r="C30" s="11">
        <f>C7+C29</f>
        <v>500</v>
      </c>
      <c r="D30" s="11">
        <f>D7+D29</f>
        <v>11899</v>
      </c>
      <c r="E30" s="11">
        <f>E7+E29</f>
        <v>12599</v>
      </c>
      <c r="F30" s="11">
        <f>F7+F29</f>
        <v>500</v>
      </c>
      <c r="G30" s="11">
        <f>G7+G29</f>
        <v>11899</v>
      </c>
      <c r="H30" s="11">
        <f>H7+H29</f>
        <v>0</v>
      </c>
      <c r="I30" s="11">
        <f>I7+I29</f>
        <v>0</v>
      </c>
      <c r="J30" s="11">
        <f>J7+J29</f>
        <v>8315</v>
      </c>
      <c r="K30" s="11">
        <f>K7+K29</f>
        <v>0</v>
      </c>
      <c r="L30" s="11">
        <f>L7+L29</f>
        <v>3681</v>
      </c>
    </row>
    <row r="31" spans="1:12" ht="14.25">
      <c r="A31" s="14" t="s">
        <v>37</v>
      </c>
      <c r="B31" s="11">
        <v>670</v>
      </c>
      <c r="C31" s="11">
        <v>0</v>
      </c>
      <c r="D31" s="11">
        <v>670</v>
      </c>
      <c r="E31" s="11">
        <v>670</v>
      </c>
      <c r="F31" s="11">
        <v>0</v>
      </c>
      <c r="G31" s="11">
        <v>670</v>
      </c>
      <c r="H31" s="11">
        <v>0</v>
      </c>
      <c r="I31" s="11">
        <v>0</v>
      </c>
      <c r="J31" s="11">
        <v>670</v>
      </c>
      <c r="K31" s="11">
        <v>0</v>
      </c>
      <c r="L31" s="11">
        <v>0</v>
      </c>
    </row>
    <row r="32" spans="1:12" ht="12.75">
      <c r="A32" s="14" t="s">
        <v>38</v>
      </c>
      <c r="B32" s="11">
        <f>B30+B31</f>
        <v>13269</v>
      </c>
      <c r="C32" s="11">
        <f>C30+C31</f>
        <v>500</v>
      </c>
      <c r="D32" s="11">
        <f>D30+D31</f>
        <v>12569</v>
      </c>
      <c r="E32" s="11">
        <f>E30+E31</f>
        <v>13269</v>
      </c>
      <c r="F32" s="11">
        <f>F30+F31</f>
        <v>500</v>
      </c>
      <c r="G32" s="11">
        <f>G30+G31</f>
        <v>12569</v>
      </c>
      <c r="H32" s="11">
        <f>H30+H31</f>
        <v>0</v>
      </c>
      <c r="I32" s="11">
        <f>I30+I31</f>
        <v>0</v>
      </c>
      <c r="J32" s="11">
        <f>J30+J31</f>
        <v>8985</v>
      </c>
      <c r="K32" s="11">
        <f>K30+K31</f>
        <v>0</v>
      </c>
      <c r="L32" s="11">
        <f>L30+L31</f>
        <v>3681</v>
      </c>
    </row>
  </sheetData>
  <sheetProtection selectLockedCells="1" selectUnlockedCells="1"/>
  <mergeCells count="16">
    <mergeCell ref="A1:A5"/>
    <mergeCell ref="B1:L1"/>
    <mergeCell ref="B2:B5"/>
    <mergeCell ref="C2:D2"/>
    <mergeCell ref="E2:H2"/>
    <mergeCell ref="I2:I5"/>
    <mergeCell ref="J2:J5"/>
    <mergeCell ref="K2:K5"/>
    <mergeCell ref="L2:L5"/>
    <mergeCell ref="C3:C5"/>
    <mergeCell ref="D3:D5"/>
    <mergeCell ref="E3:E5"/>
    <mergeCell ref="F3:G3"/>
    <mergeCell ref="H3:H5"/>
    <mergeCell ref="F4:F5"/>
    <mergeCell ref="G4:G5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</dc:creator>
  <cp:keywords/>
  <dc:description/>
  <cp:lastModifiedBy/>
  <cp:lastPrinted>2018-12-07T11:01:51Z</cp:lastPrinted>
  <dcterms:created xsi:type="dcterms:W3CDTF">2016-03-23T06:09:39Z</dcterms:created>
  <dcterms:modified xsi:type="dcterms:W3CDTF">2018-12-12T09:01:52Z</dcterms:modified>
  <cp:category/>
  <cp:version/>
  <cp:contentType/>
  <cp:contentStatus/>
  <cp:revision>160</cp:revision>
</cp:coreProperties>
</file>