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8430" activeTab="3"/>
  </bookViews>
  <sheets>
    <sheet name="культ.-масс. всего" sheetId="1" r:id="rId1"/>
    <sheet name="число пос. всех" sheetId="2" r:id="rId2"/>
    <sheet name="культ.-мас. плат." sheetId="3" r:id="rId3"/>
    <sheet name="число пос. на платных" sheetId="4" r:id="rId4"/>
  </sheets>
  <definedNames/>
  <calcPr fullCalcOnLoad="1"/>
</workbook>
</file>

<file path=xl/sharedStrings.xml><?xml version="1.0" encoding="utf-8"?>
<sst xmlns="http://schemas.openxmlformats.org/spreadsheetml/2006/main" count="171" uniqueCount="76">
  <si>
    <t>из них</t>
  </si>
  <si>
    <t>Название клубных учреждений района/города</t>
  </si>
  <si>
    <t>для детей до 14 лет</t>
  </si>
  <si>
    <t>для молодежи от 15 до 24 лет</t>
  </si>
  <si>
    <t>число культурно-досуговых мероприятий</t>
  </si>
  <si>
    <t>число информационно- просветительских мероприятий</t>
  </si>
  <si>
    <t>Число танцевальных вечеров/дискотек (из гр.93)</t>
  </si>
  <si>
    <t>Число мероприятий с участием инвалидов и лиц с ОВЗ (из гр.90)</t>
  </si>
  <si>
    <t>Число мероприятий, доступных для восприятия инвалидам и лицами с ОВЗ (из гр.90)</t>
  </si>
  <si>
    <t>МБУК "ЦКД"</t>
  </si>
  <si>
    <t>филиалы МБУК "ЦКД"</t>
  </si>
  <si>
    <t>Алексеевский СДК</t>
  </si>
  <si>
    <t>Бурнакский СДК</t>
  </si>
  <si>
    <t>Демьяновский СДК</t>
  </si>
  <si>
    <t>Искровский СДК</t>
  </si>
  <si>
    <t>М.Горьковский СДК</t>
  </si>
  <si>
    <t>Новорусановский СДК</t>
  </si>
  <si>
    <t>Павлодарский СДК</t>
  </si>
  <si>
    <t>Петровский СДК</t>
  </si>
  <si>
    <t>Пичаевский СДК</t>
  </si>
  <si>
    <t>Сукмановский СДК</t>
  </si>
  <si>
    <t>Туголуковский СДК</t>
  </si>
  <si>
    <t>Цветовский СДК</t>
  </si>
  <si>
    <t>Чикаревский СДК</t>
  </si>
  <si>
    <t>Шпикуловский СДК</t>
  </si>
  <si>
    <t>Вязовской с/к</t>
  </si>
  <si>
    <t>Ивановский с/к</t>
  </si>
  <si>
    <t>Новосветский с/к</t>
  </si>
  <si>
    <t>Питимский с/к</t>
  </si>
  <si>
    <t>Рымаревский с/к</t>
  </si>
  <si>
    <t>Садовский с/к</t>
  </si>
  <si>
    <t>Итого по филиалам</t>
  </si>
  <si>
    <t>Итого по МБУК "ЦКД"</t>
  </si>
  <si>
    <t>Число киновидео-сеансов (из гр.93)</t>
  </si>
  <si>
    <t>из общего числа культурно-массовых мероприятий (из гр.90)</t>
  </si>
  <si>
    <t>из общего числа посещений культурно-массовых мероприятий (из гр.112)</t>
  </si>
  <si>
    <t>число посещений всех информационно- просветительских мероприятий</t>
  </si>
  <si>
    <t>91(1)</t>
  </si>
  <si>
    <t>93 (1)</t>
  </si>
  <si>
    <t>94(1)</t>
  </si>
  <si>
    <t>95(1)</t>
  </si>
  <si>
    <t>96(1)</t>
  </si>
  <si>
    <t>92(1)</t>
  </si>
  <si>
    <t>90(1)</t>
  </si>
  <si>
    <t>97(1)</t>
  </si>
  <si>
    <t>98(1)</t>
  </si>
  <si>
    <t>99(1)</t>
  </si>
  <si>
    <t>100(1)</t>
  </si>
  <si>
    <t>Число культурно-массовых мероприятий на платной основе - всего (сумма граф 104,107)</t>
  </si>
  <si>
    <t>из общего числа культурно-массовых мероприятий на платной основе (из гр.101)</t>
  </si>
  <si>
    <t>число культурно-досуговых мероприятий на платной основе</t>
  </si>
  <si>
    <t>число информационно- просветительских мероприятий на платной основе</t>
  </si>
  <si>
    <t>Число киновидео-сеансов на платной основе (из гр.101)</t>
  </si>
  <si>
    <t>Число танцевальных вечеров/дискотек на платной основе (из гр.101)</t>
  </si>
  <si>
    <t>Число мероприятий с участием инвалидов и лиц с ОВЗ на платной основе (из гр.101)</t>
  </si>
  <si>
    <t>Число мероприятий, доступных для восприятия инвалидам и лицами с ОВЗ на платной основе (из гр.101)</t>
  </si>
  <si>
    <t>Число посещений культурно-массовых мероприятиях  на платной основе- (сумма граф 115,118)</t>
  </si>
  <si>
    <t>число посещений всех информационно- просветительских мероприятий на платной основе</t>
  </si>
  <si>
    <t>Число посещений всех киновидео-сеансов на платной основе (из гр.112)</t>
  </si>
  <si>
    <t>Число посещений мероприятий, доступных для восприятия инвалидам и лицами с ОВЗ на платной основе (из гр.112)</t>
  </si>
  <si>
    <t>Число культурно-массовых мероприятий - всего (сумма граф 93,96)</t>
  </si>
  <si>
    <t>Число посещений на всех культурно-массовых мероприятиях - (сумма граф 93,96)</t>
  </si>
  <si>
    <t>Число посещений всех киновидео-сеансов (из гр.90)</t>
  </si>
  <si>
    <t>Число посещений всех мероприятий с участием инвалидов и лиц с ОВЗ (из гр.90)</t>
  </si>
  <si>
    <t>Число посещений всех мероприятий, доступных для восприятия инвалидам и лицами с ОВЗ (из гр.90)</t>
  </si>
  <si>
    <t>Число посещений всех мероприятий с участием инвалидов и лиц с ОВЗ на платной основе (из гр.112)</t>
  </si>
  <si>
    <t>Число посещений всех танцевальных вечеров/дискотек (из гр.90)</t>
  </si>
  <si>
    <t>число посещенийкультурно-досуговых мероприятий на платной основе</t>
  </si>
  <si>
    <t>Число посещений всех танцевальных вечеров/дискотек на платной основе (из гр.112)</t>
  </si>
  <si>
    <t>число посещений культурно-досуговых мероприятий</t>
  </si>
  <si>
    <t xml:space="preserve"> детей до 14 лет</t>
  </si>
  <si>
    <t>молодежи от 15 до 24 лет</t>
  </si>
  <si>
    <t>детей до 14 лет</t>
  </si>
  <si>
    <t xml:space="preserve"> молодежи от 15 до 24 лет</t>
  </si>
  <si>
    <t>Культурно-массовые мероприятия 12 месяцев 2016г.</t>
  </si>
  <si>
    <t>Культурно-массовые мероприятия 12 месяцев 2017г.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</si>
</sst>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3"/>
  <sheetViews>
    <sheetView workbookViewId="0" topLeftCell="A4">
      <pane ySplit="6" topLeftCell="BM10" activePane="bottomLeft" state="frozen"/>
      <selection pane="topLeft" activeCell="A4" sqref="A4"/>
      <selection pane="bottomLeft" activeCell="L10" sqref="L10"/>
    </sheetView>
  </sheetViews>
  <sheetFormatPr defaultColWidth="9.00390625" defaultRowHeight="12.75"/>
  <cols>
    <col min="1" max="1" width="20.25390625" style="0" customWidth="1"/>
    <col min="2" max="2" width="15.375" style="0" customWidth="1"/>
    <col min="3" max="3" width="8.125" style="0" customWidth="1"/>
    <col min="4" max="4" width="9.75390625" style="0" customWidth="1"/>
    <col min="5" max="5" width="10.625" style="0" customWidth="1"/>
    <col min="6" max="6" width="8.25390625" style="0" customWidth="1"/>
    <col min="7" max="7" width="9.75390625" style="0" customWidth="1"/>
    <col min="8" max="8" width="12.375" style="0" customWidth="1"/>
    <col min="12" max="12" width="13.875" style="0" customWidth="1"/>
  </cols>
  <sheetData>
    <row r="4" spans="1:12" ht="11.25" customHeight="1">
      <c r="A4" s="8" t="s">
        <v>1</v>
      </c>
      <c r="B4" s="11" t="s">
        <v>74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27" customHeight="1">
      <c r="A5" s="9"/>
      <c r="B5" s="8" t="s">
        <v>60</v>
      </c>
      <c r="C5" s="11" t="s">
        <v>0</v>
      </c>
      <c r="D5" s="13"/>
      <c r="E5" s="14" t="s">
        <v>34</v>
      </c>
      <c r="F5" s="15"/>
      <c r="G5" s="15"/>
      <c r="H5" s="16"/>
      <c r="I5" s="8" t="s">
        <v>33</v>
      </c>
      <c r="J5" s="8" t="s">
        <v>6</v>
      </c>
      <c r="K5" s="8" t="s">
        <v>7</v>
      </c>
      <c r="L5" s="8" t="s">
        <v>8</v>
      </c>
    </row>
    <row r="6" spans="1:12" ht="12.75" customHeight="1">
      <c r="A6" s="9"/>
      <c r="B6" s="9"/>
      <c r="C6" s="8" t="s">
        <v>2</v>
      </c>
      <c r="D6" s="8" t="s">
        <v>3</v>
      </c>
      <c r="E6" s="8" t="s">
        <v>4</v>
      </c>
      <c r="F6" s="11" t="s">
        <v>0</v>
      </c>
      <c r="G6" s="13"/>
      <c r="H6" s="8" t="s">
        <v>5</v>
      </c>
      <c r="I6" s="9"/>
      <c r="J6" s="9"/>
      <c r="K6" s="9"/>
      <c r="L6" s="9"/>
    </row>
    <row r="7" spans="1:12" ht="48" customHeight="1">
      <c r="A7" s="9"/>
      <c r="B7" s="9"/>
      <c r="C7" s="9"/>
      <c r="D7" s="9"/>
      <c r="E7" s="9"/>
      <c r="F7" s="8" t="s">
        <v>2</v>
      </c>
      <c r="G7" s="8" t="s">
        <v>3</v>
      </c>
      <c r="H7" s="9"/>
      <c r="I7" s="9"/>
      <c r="J7" s="9"/>
      <c r="K7" s="9"/>
      <c r="L7" s="9"/>
    </row>
    <row r="8" spans="1:12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2.75">
      <c r="A9" s="1"/>
      <c r="B9" s="2">
        <v>90</v>
      </c>
      <c r="C9" s="2">
        <v>91</v>
      </c>
      <c r="D9" s="2">
        <v>92</v>
      </c>
      <c r="E9" s="6">
        <v>93</v>
      </c>
      <c r="F9" s="2">
        <v>94</v>
      </c>
      <c r="G9" s="2">
        <v>95</v>
      </c>
      <c r="H9" s="6">
        <v>96</v>
      </c>
      <c r="I9" s="2">
        <v>97</v>
      </c>
      <c r="J9" s="2">
        <v>98</v>
      </c>
      <c r="K9" s="2">
        <v>99</v>
      </c>
      <c r="L9" s="2">
        <v>100</v>
      </c>
    </row>
    <row r="10" spans="1:12" ht="12.75">
      <c r="A10" s="1" t="s">
        <v>9</v>
      </c>
      <c r="B10" s="2">
        <v>490</v>
      </c>
      <c r="C10" s="2">
        <v>101</v>
      </c>
      <c r="D10" s="2">
        <v>213</v>
      </c>
      <c r="E10" s="6">
        <v>465</v>
      </c>
      <c r="F10" s="2">
        <v>92</v>
      </c>
      <c r="G10" s="2">
        <v>200</v>
      </c>
      <c r="H10" s="6">
        <v>25</v>
      </c>
      <c r="I10" s="2">
        <v>63</v>
      </c>
      <c r="J10" s="2">
        <v>192</v>
      </c>
      <c r="K10" s="2">
        <v>19</v>
      </c>
      <c r="L10" s="2">
        <v>62</v>
      </c>
    </row>
    <row r="11" spans="1:12" ht="25.5">
      <c r="A11" s="3" t="s">
        <v>10</v>
      </c>
      <c r="B11" s="2"/>
      <c r="C11" s="2"/>
      <c r="D11" s="2"/>
      <c r="E11" s="6"/>
      <c r="F11" s="2"/>
      <c r="G11" s="2"/>
      <c r="H11" s="6"/>
      <c r="I11" s="2"/>
      <c r="J11" s="2"/>
      <c r="K11" s="2"/>
      <c r="L11" s="2"/>
    </row>
    <row r="12" spans="1:12" ht="12.75">
      <c r="A12" s="3" t="s">
        <v>11</v>
      </c>
      <c r="B12" s="2">
        <v>232</v>
      </c>
      <c r="C12" s="2">
        <v>51</v>
      </c>
      <c r="D12" s="2">
        <v>128</v>
      </c>
      <c r="E12" s="6">
        <v>196</v>
      </c>
      <c r="F12" s="2">
        <v>48</v>
      </c>
      <c r="G12" s="2">
        <v>111</v>
      </c>
      <c r="H12" s="6">
        <v>36</v>
      </c>
      <c r="I12" s="2">
        <v>0</v>
      </c>
      <c r="J12" s="2">
        <v>106</v>
      </c>
      <c r="K12" s="2">
        <v>14</v>
      </c>
      <c r="L12" s="2">
        <v>46</v>
      </c>
    </row>
    <row r="13" spans="1:12" ht="12.75">
      <c r="A13" s="3" t="s">
        <v>12</v>
      </c>
      <c r="B13" s="2">
        <v>315</v>
      </c>
      <c r="C13" s="2">
        <v>68</v>
      </c>
      <c r="D13" s="2">
        <v>201</v>
      </c>
      <c r="E13" s="6">
        <v>315</v>
      </c>
      <c r="F13" s="2">
        <v>68</v>
      </c>
      <c r="G13" s="2">
        <v>201</v>
      </c>
      <c r="H13" s="6">
        <v>0</v>
      </c>
      <c r="I13" s="2">
        <v>0</v>
      </c>
      <c r="J13" s="2">
        <v>191</v>
      </c>
      <c r="K13" s="2">
        <v>14</v>
      </c>
      <c r="L13" s="2">
        <v>40</v>
      </c>
    </row>
    <row r="14" spans="1:12" ht="12.75">
      <c r="A14" s="3" t="s">
        <v>13</v>
      </c>
      <c r="B14" s="2">
        <v>210</v>
      </c>
      <c r="C14" s="2">
        <v>55</v>
      </c>
      <c r="D14" s="2">
        <v>141</v>
      </c>
      <c r="E14" s="6">
        <v>204</v>
      </c>
      <c r="F14" s="2">
        <v>55</v>
      </c>
      <c r="G14" s="2">
        <v>135</v>
      </c>
      <c r="H14" s="6">
        <v>6</v>
      </c>
      <c r="I14" s="2">
        <v>0</v>
      </c>
      <c r="J14" s="2">
        <v>128</v>
      </c>
      <c r="K14" s="2">
        <v>0</v>
      </c>
      <c r="L14" s="2">
        <v>38</v>
      </c>
    </row>
    <row r="15" spans="1:12" ht="12.75">
      <c r="A15" s="3" t="s">
        <v>14</v>
      </c>
      <c r="B15" s="2">
        <v>159</v>
      </c>
      <c r="C15" s="2">
        <v>23</v>
      </c>
      <c r="D15" s="2">
        <v>119</v>
      </c>
      <c r="E15" s="6">
        <v>154</v>
      </c>
      <c r="F15" s="2">
        <v>23</v>
      </c>
      <c r="G15" s="2">
        <v>116</v>
      </c>
      <c r="H15" s="6">
        <v>5</v>
      </c>
      <c r="I15" s="2">
        <v>0</v>
      </c>
      <c r="J15" s="2">
        <v>113</v>
      </c>
      <c r="K15" s="2">
        <v>0</v>
      </c>
      <c r="L15" s="2">
        <v>34</v>
      </c>
    </row>
    <row r="16" spans="1:12" ht="12.75">
      <c r="A16" s="3" t="s">
        <v>15</v>
      </c>
      <c r="B16" s="2">
        <v>191</v>
      </c>
      <c r="C16" s="2">
        <v>43</v>
      </c>
      <c r="D16" s="2">
        <v>91</v>
      </c>
      <c r="E16" s="6">
        <v>191</v>
      </c>
      <c r="F16" s="2">
        <v>43</v>
      </c>
      <c r="G16" s="2">
        <v>91</v>
      </c>
      <c r="H16" s="6">
        <v>0</v>
      </c>
      <c r="I16" s="2">
        <v>0</v>
      </c>
      <c r="J16" s="2">
        <v>89</v>
      </c>
      <c r="K16" s="2">
        <v>0</v>
      </c>
      <c r="L16" s="2">
        <v>36</v>
      </c>
    </row>
    <row r="17" spans="1:12" ht="11.25" customHeight="1">
      <c r="A17" s="3" t="s">
        <v>16</v>
      </c>
      <c r="B17" s="2">
        <v>190</v>
      </c>
      <c r="C17" s="2">
        <v>39</v>
      </c>
      <c r="D17" s="2">
        <v>133</v>
      </c>
      <c r="E17" s="6">
        <v>188</v>
      </c>
      <c r="F17" s="2">
        <v>39</v>
      </c>
      <c r="G17" s="2">
        <v>131</v>
      </c>
      <c r="H17" s="6">
        <v>2</v>
      </c>
      <c r="I17" s="2">
        <v>0</v>
      </c>
      <c r="J17" s="2">
        <v>122</v>
      </c>
      <c r="K17" s="2">
        <v>0</v>
      </c>
      <c r="L17" s="2">
        <v>28</v>
      </c>
    </row>
    <row r="18" spans="1:12" ht="12.75">
      <c r="A18" s="3" t="s">
        <v>17</v>
      </c>
      <c r="B18" s="2">
        <v>183</v>
      </c>
      <c r="C18" s="2">
        <v>32</v>
      </c>
      <c r="D18" s="2">
        <v>140</v>
      </c>
      <c r="E18" s="6">
        <v>183</v>
      </c>
      <c r="F18" s="2">
        <v>32</v>
      </c>
      <c r="G18" s="2">
        <v>140</v>
      </c>
      <c r="H18" s="6">
        <v>0</v>
      </c>
      <c r="I18" s="2">
        <v>0</v>
      </c>
      <c r="J18" s="2">
        <v>134</v>
      </c>
      <c r="K18" s="2">
        <v>0</v>
      </c>
      <c r="L18" s="2">
        <v>18</v>
      </c>
    </row>
    <row r="19" spans="1:12" ht="12.75">
      <c r="A19" s="3" t="s">
        <v>18</v>
      </c>
      <c r="B19" s="2">
        <v>154</v>
      </c>
      <c r="C19" s="2">
        <v>63</v>
      </c>
      <c r="D19" s="2">
        <v>71</v>
      </c>
      <c r="E19" s="6">
        <v>142</v>
      </c>
      <c r="F19" s="2">
        <v>59</v>
      </c>
      <c r="G19" s="2">
        <v>63</v>
      </c>
      <c r="H19" s="6">
        <v>12</v>
      </c>
      <c r="I19" s="2">
        <v>0</v>
      </c>
      <c r="J19" s="2">
        <v>60</v>
      </c>
      <c r="K19" s="2">
        <v>0</v>
      </c>
      <c r="L19" s="2">
        <v>18</v>
      </c>
    </row>
    <row r="20" spans="1:12" ht="12.75">
      <c r="A20" s="3" t="s">
        <v>19</v>
      </c>
      <c r="B20" s="2">
        <v>200</v>
      </c>
      <c r="C20" s="2">
        <v>36</v>
      </c>
      <c r="D20" s="2">
        <v>140</v>
      </c>
      <c r="E20" s="6">
        <v>200</v>
      </c>
      <c r="F20" s="2">
        <v>36</v>
      </c>
      <c r="G20" s="2">
        <v>140</v>
      </c>
      <c r="H20" s="6">
        <v>0</v>
      </c>
      <c r="I20" s="2">
        <v>0</v>
      </c>
      <c r="J20" s="2">
        <v>139</v>
      </c>
      <c r="K20" s="2">
        <v>18</v>
      </c>
      <c r="L20" s="2">
        <v>36</v>
      </c>
    </row>
    <row r="21" spans="1:12" ht="12.75">
      <c r="A21" s="3" t="s">
        <v>20</v>
      </c>
      <c r="B21" s="2">
        <v>185</v>
      </c>
      <c r="C21" s="2">
        <v>42</v>
      </c>
      <c r="D21" s="2">
        <v>120</v>
      </c>
      <c r="E21" s="6">
        <v>185</v>
      </c>
      <c r="F21" s="2">
        <v>42</v>
      </c>
      <c r="G21" s="2">
        <v>120</v>
      </c>
      <c r="H21" s="6">
        <v>0</v>
      </c>
      <c r="I21" s="2">
        <v>0</v>
      </c>
      <c r="J21" s="2">
        <v>118</v>
      </c>
      <c r="K21" s="2">
        <v>14</v>
      </c>
      <c r="L21" s="2">
        <v>30</v>
      </c>
    </row>
    <row r="22" spans="1:12" ht="12.75">
      <c r="A22" s="3" t="s">
        <v>21</v>
      </c>
      <c r="B22" s="2">
        <v>190</v>
      </c>
      <c r="C22" s="2">
        <v>45</v>
      </c>
      <c r="D22" s="2">
        <v>128</v>
      </c>
      <c r="E22" s="6">
        <v>190</v>
      </c>
      <c r="F22" s="2">
        <v>45</v>
      </c>
      <c r="G22" s="2">
        <v>128</v>
      </c>
      <c r="H22" s="6">
        <v>0</v>
      </c>
      <c r="I22" s="2">
        <v>0</v>
      </c>
      <c r="J22" s="2">
        <v>120</v>
      </c>
      <c r="K22" s="2">
        <v>0</v>
      </c>
      <c r="L22" s="2">
        <v>19</v>
      </c>
    </row>
    <row r="23" spans="1:12" ht="12.75">
      <c r="A23" s="3" t="s">
        <v>22</v>
      </c>
      <c r="B23" s="2">
        <v>192</v>
      </c>
      <c r="C23" s="2">
        <v>40</v>
      </c>
      <c r="D23" s="2">
        <v>133</v>
      </c>
      <c r="E23" s="6">
        <v>180</v>
      </c>
      <c r="F23" s="2">
        <v>39</v>
      </c>
      <c r="G23" s="2">
        <v>121</v>
      </c>
      <c r="H23" s="6">
        <v>12</v>
      </c>
      <c r="I23" s="2">
        <v>0</v>
      </c>
      <c r="J23" s="2">
        <v>116</v>
      </c>
      <c r="K23" s="2">
        <v>0</v>
      </c>
      <c r="L23" s="2">
        <v>28</v>
      </c>
    </row>
    <row r="24" spans="1:12" ht="12.75">
      <c r="A24" s="3" t="s">
        <v>23</v>
      </c>
      <c r="B24" s="2">
        <v>176</v>
      </c>
      <c r="C24" s="2">
        <v>50</v>
      </c>
      <c r="D24" s="2">
        <v>109</v>
      </c>
      <c r="E24" s="6">
        <v>168</v>
      </c>
      <c r="F24" s="2">
        <v>47</v>
      </c>
      <c r="G24" s="2">
        <v>105</v>
      </c>
      <c r="H24" s="6">
        <v>8</v>
      </c>
      <c r="I24" s="2">
        <v>0</v>
      </c>
      <c r="J24" s="2">
        <v>104</v>
      </c>
      <c r="K24" s="2">
        <v>14</v>
      </c>
      <c r="L24" s="2">
        <v>30</v>
      </c>
    </row>
    <row r="25" spans="1:12" ht="12.75">
      <c r="A25" s="3" t="s">
        <v>24</v>
      </c>
      <c r="B25" s="2">
        <v>206</v>
      </c>
      <c r="C25" s="2">
        <v>51</v>
      </c>
      <c r="D25" s="2">
        <v>120</v>
      </c>
      <c r="E25" s="6">
        <v>202</v>
      </c>
      <c r="F25" s="2">
        <v>51</v>
      </c>
      <c r="G25" s="2">
        <v>104</v>
      </c>
      <c r="H25" s="6">
        <v>4</v>
      </c>
      <c r="I25" s="2">
        <v>0</v>
      </c>
      <c r="J25" s="2">
        <v>97</v>
      </c>
      <c r="K25" s="2">
        <v>18</v>
      </c>
      <c r="L25" s="2">
        <v>36</v>
      </c>
    </row>
    <row r="26" spans="1:12" ht="12.75">
      <c r="A26" s="3" t="s">
        <v>25</v>
      </c>
      <c r="B26" s="2">
        <v>202</v>
      </c>
      <c r="C26" s="2">
        <v>25</v>
      </c>
      <c r="D26" s="2">
        <v>157</v>
      </c>
      <c r="E26" s="6">
        <v>200</v>
      </c>
      <c r="F26" s="2">
        <v>25</v>
      </c>
      <c r="G26" s="2">
        <v>155</v>
      </c>
      <c r="H26" s="6">
        <v>2</v>
      </c>
      <c r="I26" s="2">
        <v>0</v>
      </c>
      <c r="J26" s="2">
        <v>152</v>
      </c>
      <c r="K26" s="2">
        <v>0</v>
      </c>
      <c r="L26" s="2">
        <v>2</v>
      </c>
    </row>
    <row r="27" spans="1:12" ht="12.75">
      <c r="A27" s="3" t="s">
        <v>26</v>
      </c>
      <c r="B27" s="2">
        <v>184</v>
      </c>
      <c r="C27" s="2">
        <v>37</v>
      </c>
      <c r="D27" s="2">
        <v>129</v>
      </c>
      <c r="E27" s="6">
        <v>184</v>
      </c>
      <c r="F27" s="2">
        <v>37</v>
      </c>
      <c r="G27" s="2">
        <v>129</v>
      </c>
      <c r="H27" s="6">
        <v>0</v>
      </c>
      <c r="I27" s="2">
        <v>0</v>
      </c>
      <c r="J27" s="2">
        <v>126</v>
      </c>
      <c r="K27" s="2">
        <v>0</v>
      </c>
      <c r="L27" s="2">
        <v>3</v>
      </c>
    </row>
    <row r="28" spans="1:12" ht="12.75">
      <c r="A28" s="3" t="s">
        <v>27</v>
      </c>
      <c r="B28" s="2">
        <v>175</v>
      </c>
      <c r="C28" s="2">
        <v>26</v>
      </c>
      <c r="D28" s="2">
        <v>124</v>
      </c>
      <c r="E28" s="6">
        <v>175</v>
      </c>
      <c r="F28" s="2">
        <v>26</v>
      </c>
      <c r="G28" s="2">
        <v>124</v>
      </c>
      <c r="H28" s="6">
        <v>0</v>
      </c>
      <c r="I28" s="2">
        <v>0</v>
      </c>
      <c r="J28" s="2">
        <v>121</v>
      </c>
      <c r="K28" s="2">
        <v>0</v>
      </c>
      <c r="L28" s="2">
        <v>1</v>
      </c>
    </row>
    <row r="29" spans="1:12" ht="12.75">
      <c r="A29" s="3" t="s">
        <v>28</v>
      </c>
      <c r="B29" s="2">
        <v>175</v>
      </c>
      <c r="C29" s="2">
        <v>45</v>
      </c>
      <c r="D29" s="2">
        <v>121</v>
      </c>
      <c r="E29" s="6">
        <v>175</v>
      </c>
      <c r="F29" s="2">
        <v>45</v>
      </c>
      <c r="G29" s="2">
        <v>121</v>
      </c>
      <c r="H29" s="6">
        <v>0</v>
      </c>
      <c r="I29" s="2">
        <v>0</v>
      </c>
      <c r="J29" s="2">
        <v>117</v>
      </c>
      <c r="K29" s="2">
        <v>0</v>
      </c>
      <c r="L29" s="2">
        <v>1</v>
      </c>
    </row>
    <row r="30" spans="1:12" ht="12.75">
      <c r="A30" s="3" t="s">
        <v>29</v>
      </c>
      <c r="B30" s="2">
        <v>93</v>
      </c>
      <c r="C30" s="2">
        <v>28</v>
      </c>
      <c r="D30" s="2">
        <v>55</v>
      </c>
      <c r="E30" s="6">
        <v>92</v>
      </c>
      <c r="F30" s="2">
        <v>28</v>
      </c>
      <c r="G30" s="2">
        <v>54</v>
      </c>
      <c r="H30" s="6">
        <v>1</v>
      </c>
      <c r="I30" s="2">
        <v>0</v>
      </c>
      <c r="J30" s="2">
        <v>54</v>
      </c>
      <c r="K30" s="2">
        <v>0</v>
      </c>
      <c r="L30" s="2">
        <v>2</v>
      </c>
    </row>
    <row r="31" spans="1:12" ht="12.75">
      <c r="A31" s="1" t="s">
        <v>30</v>
      </c>
      <c r="B31" s="2">
        <v>101</v>
      </c>
      <c r="C31" s="2">
        <v>28</v>
      </c>
      <c r="D31" s="2">
        <v>64</v>
      </c>
      <c r="E31" s="6">
        <v>101</v>
      </c>
      <c r="F31" s="2">
        <v>28</v>
      </c>
      <c r="G31" s="2">
        <v>64</v>
      </c>
      <c r="H31" s="6">
        <v>0</v>
      </c>
      <c r="I31" s="2">
        <v>0</v>
      </c>
      <c r="J31" s="2">
        <v>64</v>
      </c>
      <c r="K31" s="2">
        <v>0</v>
      </c>
      <c r="L31" s="2">
        <v>3</v>
      </c>
    </row>
    <row r="32" spans="1:12" ht="12.75">
      <c r="A32" s="4" t="s">
        <v>31</v>
      </c>
      <c r="B32" s="5">
        <f>B12+B13+B14+B15+B16+B17+B18+B19+B20+B21+B22+B23+B24+B25+B26+B27+B28+B29+B30+B31</f>
        <v>3713</v>
      </c>
      <c r="C32" s="5">
        <f aca="true" t="shared" si="0" ref="C32:L32">C12+C13+C14+C15+C16+C17+C18+C19+C20+C21+C22+C23+C24+C25+C26+C27+C28+C29+C30+C31</f>
        <v>827</v>
      </c>
      <c r="D32" s="5">
        <f t="shared" si="0"/>
        <v>2424</v>
      </c>
      <c r="E32" s="5">
        <f t="shared" si="0"/>
        <v>3625</v>
      </c>
      <c r="F32" s="5">
        <f t="shared" si="0"/>
        <v>816</v>
      </c>
      <c r="G32" s="5">
        <f t="shared" si="0"/>
        <v>2353</v>
      </c>
      <c r="H32" s="5">
        <f t="shared" si="0"/>
        <v>88</v>
      </c>
      <c r="I32" s="5">
        <f t="shared" si="0"/>
        <v>0</v>
      </c>
      <c r="J32" s="5">
        <f t="shared" si="0"/>
        <v>2271</v>
      </c>
      <c r="K32" s="5">
        <f t="shared" si="0"/>
        <v>92</v>
      </c>
      <c r="L32" s="5">
        <f t="shared" si="0"/>
        <v>449</v>
      </c>
    </row>
    <row r="33" spans="1:12" ht="25.5">
      <c r="A33" s="4" t="s">
        <v>32</v>
      </c>
      <c r="B33" s="5">
        <f>B10+B32</f>
        <v>4203</v>
      </c>
      <c r="C33" s="5">
        <f aca="true" t="shared" si="1" ref="C33:L33">C10+C32</f>
        <v>928</v>
      </c>
      <c r="D33" s="5">
        <f t="shared" si="1"/>
        <v>2637</v>
      </c>
      <c r="E33" s="5">
        <f t="shared" si="1"/>
        <v>4090</v>
      </c>
      <c r="F33" s="5">
        <f t="shared" si="1"/>
        <v>908</v>
      </c>
      <c r="G33" s="5">
        <f t="shared" si="1"/>
        <v>2553</v>
      </c>
      <c r="H33" s="5">
        <v>113</v>
      </c>
      <c r="I33" s="5">
        <f t="shared" si="1"/>
        <v>63</v>
      </c>
      <c r="J33" s="5">
        <f>J10+J32</f>
        <v>2463</v>
      </c>
      <c r="K33" s="5">
        <f t="shared" si="1"/>
        <v>111</v>
      </c>
      <c r="L33" s="5">
        <f t="shared" si="1"/>
        <v>511</v>
      </c>
    </row>
  </sheetData>
  <mergeCells count="16">
    <mergeCell ref="C6:C8"/>
    <mergeCell ref="I5:I8"/>
    <mergeCell ref="E5:H5"/>
    <mergeCell ref="H6:H8"/>
    <mergeCell ref="E6:E8"/>
    <mergeCell ref="D6:D8"/>
    <mergeCell ref="A4:A8"/>
    <mergeCell ref="B5:B8"/>
    <mergeCell ref="B4:L4"/>
    <mergeCell ref="C5:D5"/>
    <mergeCell ref="F6:G6"/>
    <mergeCell ref="F7:F8"/>
    <mergeCell ref="J5:J8"/>
    <mergeCell ref="K5:K8"/>
    <mergeCell ref="L5:L8"/>
    <mergeCell ref="G7:G8"/>
  </mergeCells>
  <printOptions/>
  <pageMargins left="0.75" right="0.75" top="1" bottom="1" header="0.5" footer="0.5"/>
  <pageSetup fitToHeight="1" fitToWidth="1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7" sqref="L7"/>
    </sheetView>
  </sheetViews>
  <sheetFormatPr defaultColWidth="9.00390625" defaultRowHeight="12.75"/>
  <cols>
    <col min="1" max="1" width="20.25390625" style="0" customWidth="1"/>
    <col min="2" max="2" width="15.375" style="0" customWidth="1"/>
    <col min="3" max="3" width="8.125" style="0" customWidth="1"/>
    <col min="4" max="4" width="9.75390625" style="0" customWidth="1"/>
    <col min="5" max="5" width="10.625" style="0" customWidth="1"/>
    <col min="6" max="6" width="8.25390625" style="0" customWidth="1"/>
    <col min="7" max="7" width="9.75390625" style="0" customWidth="1"/>
    <col min="8" max="8" width="14.125" style="0" customWidth="1"/>
    <col min="12" max="12" width="15.25390625" style="0" customWidth="1"/>
  </cols>
  <sheetData>
    <row r="1" spans="1:12" ht="11.25" customHeight="1">
      <c r="A1" s="8" t="s">
        <v>1</v>
      </c>
      <c r="B1" s="11" t="s">
        <v>74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7" customHeight="1">
      <c r="A2" s="9"/>
      <c r="B2" s="8" t="s">
        <v>61</v>
      </c>
      <c r="C2" s="11" t="s">
        <v>0</v>
      </c>
      <c r="D2" s="13"/>
      <c r="E2" s="14" t="s">
        <v>35</v>
      </c>
      <c r="F2" s="15"/>
      <c r="G2" s="15"/>
      <c r="H2" s="16"/>
      <c r="I2" s="8" t="s">
        <v>62</v>
      </c>
      <c r="J2" s="8" t="s">
        <v>66</v>
      </c>
      <c r="K2" s="8" t="s">
        <v>63</v>
      </c>
      <c r="L2" s="8" t="s">
        <v>64</v>
      </c>
    </row>
    <row r="3" spans="1:12" ht="12.75" customHeight="1">
      <c r="A3" s="9"/>
      <c r="B3" s="9"/>
      <c r="C3" s="8" t="s">
        <v>70</v>
      </c>
      <c r="D3" s="8" t="s">
        <v>71</v>
      </c>
      <c r="E3" s="8" t="s">
        <v>69</v>
      </c>
      <c r="F3" s="11" t="s">
        <v>0</v>
      </c>
      <c r="G3" s="13"/>
      <c r="H3" s="8" t="s">
        <v>36</v>
      </c>
      <c r="I3" s="9"/>
      <c r="J3" s="9"/>
      <c r="K3" s="9"/>
      <c r="L3" s="9"/>
    </row>
    <row r="4" spans="1:12" ht="48" customHeight="1">
      <c r="A4" s="9"/>
      <c r="B4" s="9"/>
      <c r="C4" s="9"/>
      <c r="D4" s="9"/>
      <c r="E4" s="9"/>
      <c r="F4" s="8" t="s">
        <v>70</v>
      </c>
      <c r="G4" s="8" t="s">
        <v>71</v>
      </c>
      <c r="H4" s="9"/>
      <c r="I4" s="9"/>
      <c r="J4" s="9"/>
      <c r="K4" s="9"/>
      <c r="L4" s="9"/>
    </row>
    <row r="5" spans="1:12" ht="39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1"/>
      <c r="B6" s="2" t="s">
        <v>43</v>
      </c>
      <c r="C6" s="2" t="s">
        <v>37</v>
      </c>
      <c r="D6" s="2" t="s">
        <v>42</v>
      </c>
      <c r="E6" s="6" t="s">
        <v>38</v>
      </c>
      <c r="F6" s="2" t="s">
        <v>39</v>
      </c>
      <c r="G6" s="2" t="s">
        <v>40</v>
      </c>
      <c r="H6" s="6" t="s">
        <v>41</v>
      </c>
      <c r="I6" s="2" t="s">
        <v>44</v>
      </c>
      <c r="J6" s="2" t="s">
        <v>45</v>
      </c>
      <c r="K6" s="2" t="s">
        <v>46</v>
      </c>
      <c r="L6" s="2" t="s">
        <v>47</v>
      </c>
    </row>
    <row r="7" spans="1:12" ht="12.75">
      <c r="A7" s="1" t="s">
        <v>9</v>
      </c>
      <c r="B7" s="2">
        <v>59018</v>
      </c>
      <c r="C7" s="2">
        <v>4504</v>
      </c>
      <c r="D7" s="2">
        <v>23190</v>
      </c>
      <c r="E7" s="6">
        <v>57808</v>
      </c>
      <c r="F7" s="2">
        <v>4454</v>
      </c>
      <c r="G7" s="2">
        <v>22020</v>
      </c>
      <c r="H7" s="6">
        <v>1210</v>
      </c>
      <c r="I7" s="2">
        <v>3150</v>
      </c>
      <c r="J7" s="2">
        <v>19520</v>
      </c>
      <c r="K7" s="2">
        <v>4210</v>
      </c>
      <c r="L7" s="2">
        <v>3297</v>
      </c>
    </row>
    <row r="8" spans="1:12" ht="25.5">
      <c r="A8" s="3" t="s">
        <v>10</v>
      </c>
      <c r="B8" s="2"/>
      <c r="C8" s="2"/>
      <c r="D8" s="2"/>
      <c r="E8" s="6"/>
      <c r="F8" s="2"/>
      <c r="G8" s="2"/>
      <c r="H8" s="6"/>
      <c r="I8" s="2"/>
      <c r="J8" s="2"/>
      <c r="K8" s="2"/>
      <c r="L8" s="2"/>
    </row>
    <row r="9" spans="1:12" ht="12.75">
      <c r="A9" s="3" t="s">
        <v>11</v>
      </c>
      <c r="B9" s="2">
        <v>11893</v>
      </c>
      <c r="C9" s="2">
        <v>1322</v>
      </c>
      <c r="D9" s="2">
        <v>3824</v>
      </c>
      <c r="E9" s="6">
        <v>11187</v>
      </c>
      <c r="F9" s="6">
        <v>1182</v>
      </c>
      <c r="G9" s="6">
        <v>3089</v>
      </c>
      <c r="H9" s="6">
        <v>706</v>
      </c>
      <c r="I9" s="2">
        <v>0</v>
      </c>
      <c r="J9" s="2">
        <v>3064</v>
      </c>
      <c r="K9" s="2">
        <v>1155</v>
      </c>
      <c r="L9" s="2">
        <v>2290</v>
      </c>
    </row>
    <row r="10" spans="1:12" ht="12.75">
      <c r="A10" s="3" t="s">
        <v>12</v>
      </c>
      <c r="B10" s="2">
        <v>13550</v>
      </c>
      <c r="C10" s="2">
        <v>2509</v>
      </c>
      <c r="D10" s="2">
        <v>5788</v>
      </c>
      <c r="E10" s="6">
        <v>13550</v>
      </c>
      <c r="F10" s="6">
        <v>2509</v>
      </c>
      <c r="G10" s="6">
        <v>5788</v>
      </c>
      <c r="H10" s="6">
        <v>0</v>
      </c>
      <c r="I10" s="2">
        <v>0</v>
      </c>
      <c r="J10" s="2">
        <v>5361</v>
      </c>
      <c r="K10" s="2">
        <v>1600</v>
      </c>
      <c r="L10" s="2">
        <v>2620</v>
      </c>
    </row>
    <row r="11" spans="1:12" ht="12.75">
      <c r="A11" s="3" t="s">
        <v>13</v>
      </c>
      <c r="B11" s="2">
        <v>5731</v>
      </c>
      <c r="C11" s="2">
        <v>1183</v>
      </c>
      <c r="D11" s="2">
        <v>3032</v>
      </c>
      <c r="E11" s="6">
        <v>5589</v>
      </c>
      <c r="F11" s="6">
        <v>1183</v>
      </c>
      <c r="G11" s="6">
        <v>2730</v>
      </c>
      <c r="H11" s="6">
        <v>142</v>
      </c>
      <c r="I11" s="2">
        <v>0</v>
      </c>
      <c r="J11" s="2">
        <v>2540</v>
      </c>
      <c r="K11" s="2">
        <v>0</v>
      </c>
      <c r="L11" s="2">
        <v>1370</v>
      </c>
    </row>
    <row r="12" spans="1:12" ht="12.75">
      <c r="A12" s="3" t="s">
        <v>14</v>
      </c>
      <c r="B12" s="2">
        <v>5550</v>
      </c>
      <c r="C12" s="2">
        <v>461</v>
      </c>
      <c r="D12" s="2">
        <v>3449</v>
      </c>
      <c r="E12" s="6">
        <v>5280</v>
      </c>
      <c r="F12" s="6">
        <v>451</v>
      </c>
      <c r="G12" s="6">
        <v>3339</v>
      </c>
      <c r="H12" s="6">
        <v>270</v>
      </c>
      <c r="I12" s="2">
        <v>0</v>
      </c>
      <c r="J12" s="2">
        <v>3299</v>
      </c>
      <c r="K12" s="2">
        <v>0</v>
      </c>
      <c r="L12" s="2">
        <v>1140</v>
      </c>
    </row>
    <row r="13" spans="1:12" ht="12.75">
      <c r="A13" s="3" t="s">
        <v>15</v>
      </c>
      <c r="B13" s="2">
        <v>5125</v>
      </c>
      <c r="C13" s="2">
        <v>742</v>
      </c>
      <c r="D13" s="2">
        <v>2073</v>
      </c>
      <c r="E13" s="6">
        <v>5125</v>
      </c>
      <c r="F13" s="6">
        <v>742</v>
      </c>
      <c r="G13" s="6">
        <v>2073</v>
      </c>
      <c r="H13" s="6">
        <v>0</v>
      </c>
      <c r="I13" s="2">
        <v>0</v>
      </c>
      <c r="J13" s="2">
        <v>2023</v>
      </c>
      <c r="K13" s="2">
        <v>0</v>
      </c>
      <c r="L13" s="2">
        <v>865</v>
      </c>
    </row>
    <row r="14" spans="1:12" ht="11.25" customHeight="1">
      <c r="A14" s="3" t="s">
        <v>16</v>
      </c>
      <c r="B14" s="2">
        <v>4231</v>
      </c>
      <c r="C14" s="2">
        <v>525</v>
      </c>
      <c r="D14" s="2">
        <v>2627</v>
      </c>
      <c r="E14" s="6">
        <v>4199</v>
      </c>
      <c r="F14" s="6">
        <v>525</v>
      </c>
      <c r="G14" s="6">
        <v>2533</v>
      </c>
      <c r="H14" s="6">
        <v>32</v>
      </c>
      <c r="I14" s="2">
        <v>0</v>
      </c>
      <c r="J14" s="2">
        <v>2274</v>
      </c>
      <c r="K14" s="2">
        <v>0</v>
      </c>
      <c r="L14" s="2">
        <v>1245</v>
      </c>
    </row>
    <row r="15" spans="1:12" ht="12.75">
      <c r="A15" s="3" t="s">
        <v>17</v>
      </c>
      <c r="B15" s="2">
        <v>3730</v>
      </c>
      <c r="C15" s="2">
        <v>377</v>
      </c>
      <c r="D15" s="2">
        <v>2835</v>
      </c>
      <c r="E15" s="6">
        <v>3730</v>
      </c>
      <c r="F15" s="6">
        <v>377</v>
      </c>
      <c r="G15" s="6">
        <v>2835</v>
      </c>
      <c r="H15" s="6">
        <v>0</v>
      </c>
      <c r="I15" s="2">
        <v>0</v>
      </c>
      <c r="J15" s="2">
        <v>2495</v>
      </c>
      <c r="K15" s="2">
        <v>0</v>
      </c>
      <c r="L15" s="2">
        <v>815</v>
      </c>
    </row>
    <row r="16" spans="1:12" ht="12.75">
      <c r="A16" s="3" t="s">
        <v>18</v>
      </c>
      <c r="B16" s="2">
        <v>4380</v>
      </c>
      <c r="C16" s="2">
        <v>1336</v>
      </c>
      <c r="D16" s="2">
        <v>1570</v>
      </c>
      <c r="E16" s="6">
        <v>4155</v>
      </c>
      <c r="F16" s="6">
        <v>1280</v>
      </c>
      <c r="G16" s="6">
        <v>1351</v>
      </c>
      <c r="H16" s="6">
        <v>225</v>
      </c>
      <c r="I16" s="2">
        <v>0</v>
      </c>
      <c r="J16" s="2">
        <v>1320</v>
      </c>
      <c r="K16" s="2">
        <v>0</v>
      </c>
      <c r="L16" s="2">
        <v>1590</v>
      </c>
    </row>
    <row r="17" spans="1:12" ht="12.75">
      <c r="A17" s="3" t="s">
        <v>19</v>
      </c>
      <c r="B17" s="2">
        <v>5844</v>
      </c>
      <c r="C17" s="2">
        <v>640</v>
      </c>
      <c r="D17" s="2">
        <v>3266</v>
      </c>
      <c r="E17" s="6">
        <v>5844</v>
      </c>
      <c r="F17" s="6">
        <v>640</v>
      </c>
      <c r="G17" s="6">
        <v>3266</v>
      </c>
      <c r="H17" s="6">
        <v>0</v>
      </c>
      <c r="I17" s="2">
        <v>0</v>
      </c>
      <c r="J17" s="2">
        <v>3135</v>
      </c>
      <c r="K17" s="2">
        <v>1070</v>
      </c>
      <c r="L17" s="2">
        <v>1439</v>
      </c>
    </row>
    <row r="18" spans="1:12" ht="12.75">
      <c r="A18" s="3" t="s">
        <v>20</v>
      </c>
      <c r="B18" s="2">
        <v>6157</v>
      </c>
      <c r="C18" s="2">
        <v>1536</v>
      </c>
      <c r="D18" s="2">
        <v>2914</v>
      </c>
      <c r="E18" s="6">
        <v>6157</v>
      </c>
      <c r="F18" s="6">
        <v>1536</v>
      </c>
      <c r="G18" s="6">
        <v>2914</v>
      </c>
      <c r="H18" s="6">
        <v>0</v>
      </c>
      <c r="I18" s="2">
        <v>0</v>
      </c>
      <c r="J18" s="2">
        <v>2914</v>
      </c>
      <c r="K18" s="2">
        <v>1325</v>
      </c>
      <c r="L18" s="2">
        <v>1227</v>
      </c>
    </row>
    <row r="19" spans="1:12" ht="12.75">
      <c r="A19" s="3" t="s">
        <v>21</v>
      </c>
      <c r="B19" s="2">
        <v>6395</v>
      </c>
      <c r="C19" s="2">
        <v>885</v>
      </c>
      <c r="D19" s="2">
        <v>3444</v>
      </c>
      <c r="E19" s="6">
        <v>6395</v>
      </c>
      <c r="F19" s="6">
        <v>885</v>
      </c>
      <c r="G19" s="6">
        <v>3444</v>
      </c>
      <c r="H19" s="6">
        <v>0</v>
      </c>
      <c r="I19" s="2">
        <v>0</v>
      </c>
      <c r="J19" s="2">
        <v>2910</v>
      </c>
      <c r="K19" s="2">
        <v>0</v>
      </c>
      <c r="L19" s="2">
        <v>2121</v>
      </c>
    </row>
    <row r="20" spans="1:12" ht="12.75">
      <c r="A20" s="3" t="s">
        <v>22</v>
      </c>
      <c r="B20" s="2">
        <v>5939</v>
      </c>
      <c r="C20" s="2">
        <v>565</v>
      </c>
      <c r="D20" s="2">
        <v>4322</v>
      </c>
      <c r="E20" s="6">
        <v>5748</v>
      </c>
      <c r="F20" s="6">
        <v>550</v>
      </c>
      <c r="G20" s="6">
        <v>4031</v>
      </c>
      <c r="H20" s="6">
        <v>191</v>
      </c>
      <c r="I20" s="2">
        <v>0</v>
      </c>
      <c r="J20" s="2">
        <v>3791</v>
      </c>
      <c r="K20" s="2">
        <v>0</v>
      </c>
      <c r="L20" s="2">
        <v>1034</v>
      </c>
    </row>
    <row r="21" spans="1:12" ht="12.75">
      <c r="A21" s="3" t="s">
        <v>23</v>
      </c>
      <c r="B21" s="2">
        <v>3495</v>
      </c>
      <c r="C21" s="2">
        <v>935</v>
      </c>
      <c r="D21" s="2">
        <v>2153</v>
      </c>
      <c r="E21" s="6">
        <v>3326</v>
      </c>
      <c r="F21" s="6">
        <v>905</v>
      </c>
      <c r="G21" s="6">
        <v>2073</v>
      </c>
      <c r="H21" s="6">
        <v>169</v>
      </c>
      <c r="I21" s="2">
        <v>0</v>
      </c>
      <c r="J21" s="2">
        <v>2033</v>
      </c>
      <c r="K21" s="2">
        <v>825</v>
      </c>
      <c r="L21" s="2">
        <v>1020</v>
      </c>
    </row>
    <row r="22" spans="1:12" ht="12.75">
      <c r="A22" s="3" t="s">
        <v>24</v>
      </c>
      <c r="B22" s="2">
        <v>8832</v>
      </c>
      <c r="C22" s="2">
        <v>1090</v>
      </c>
      <c r="D22" s="2">
        <v>4395</v>
      </c>
      <c r="E22" s="6">
        <v>8707</v>
      </c>
      <c r="F22" s="6">
        <v>1070</v>
      </c>
      <c r="G22" s="6">
        <v>4240</v>
      </c>
      <c r="H22" s="6">
        <v>125</v>
      </c>
      <c r="I22" s="2">
        <v>0</v>
      </c>
      <c r="J22" s="2">
        <v>3735</v>
      </c>
      <c r="K22" s="2">
        <v>1715</v>
      </c>
      <c r="L22" s="2">
        <v>2195</v>
      </c>
    </row>
    <row r="23" spans="1:12" ht="12.75">
      <c r="A23" s="3" t="s">
        <v>25</v>
      </c>
      <c r="B23" s="2">
        <v>6624</v>
      </c>
      <c r="C23" s="2">
        <v>1152</v>
      </c>
      <c r="D23" s="2">
        <v>2772</v>
      </c>
      <c r="E23" s="6">
        <v>6571</v>
      </c>
      <c r="F23" s="6">
        <v>1152</v>
      </c>
      <c r="G23" s="6">
        <v>2660</v>
      </c>
      <c r="H23" s="6">
        <v>53</v>
      </c>
      <c r="I23" s="2">
        <v>0</v>
      </c>
      <c r="J23" s="2">
        <v>2460</v>
      </c>
      <c r="K23" s="2">
        <v>0</v>
      </c>
      <c r="L23" s="2">
        <v>0</v>
      </c>
    </row>
    <row r="24" spans="1:12" ht="12.75">
      <c r="A24" s="3" t="s">
        <v>26</v>
      </c>
      <c r="B24" s="2">
        <v>4256</v>
      </c>
      <c r="C24" s="2">
        <v>525</v>
      </c>
      <c r="D24" s="2">
        <v>2322</v>
      </c>
      <c r="E24" s="6">
        <v>4256</v>
      </c>
      <c r="F24" s="6">
        <v>525</v>
      </c>
      <c r="G24" s="6">
        <v>2322</v>
      </c>
      <c r="H24" s="6">
        <v>0</v>
      </c>
      <c r="I24" s="2">
        <v>0</v>
      </c>
      <c r="J24" s="2">
        <v>2236</v>
      </c>
      <c r="K24" s="2">
        <v>0</v>
      </c>
      <c r="L24" s="2">
        <v>0</v>
      </c>
    </row>
    <row r="25" spans="1:12" ht="12.75">
      <c r="A25" s="3" t="s">
        <v>27</v>
      </c>
      <c r="B25" s="2">
        <v>5860</v>
      </c>
      <c r="C25" s="2">
        <v>623</v>
      </c>
      <c r="D25" s="2">
        <v>2781</v>
      </c>
      <c r="E25" s="6">
        <v>5860</v>
      </c>
      <c r="F25" s="6">
        <v>623</v>
      </c>
      <c r="G25" s="6">
        <v>2781</v>
      </c>
      <c r="H25" s="6">
        <v>0</v>
      </c>
      <c r="I25" s="2">
        <v>0</v>
      </c>
      <c r="J25" s="2">
        <v>2430</v>
      </c>
      <c r="K25" s="2">
        <v>0</v>
      </c>
      <c r="L25" s="2">
        <v>0</v>
      </c>
    </row>
    <row r="26" spans="1:12" ht="12.75">
      <c r="A26" s="3" t="s">
        <v>28</v>
      </c>
      <c r="B26" s="2">
        <v>3160</v>
      </c>
      <c r="C26" s="2">
        <v>605</v>
      </c>
      <c r="D26" s="2">
        <v>2070</v>
      </c>
      <c r="E26" s="6">
        <v>3160</v>
      </c>
      <c r="F26" s="6">
        <v>595</v>
      </c>
      <c r="G26" s="6">
        <v>2070</v>
      </c>
      <c r="H26" s="6">
        <v>0</v>
      </c>
      <c r="I26" s="2">
        <v>0</v>
      </c>
      <c r="J26" s="2">
        <v>1990</v>
      </c>
      <c r="K26" s="2">
        <v>0</v>
      </c>
      <c r="L26" s="2">
        <v>0</v>
      </c>
    </row>
    <row r="27" spans="1:12" ht="12.75">
      <c r="A27" s="3" t="s">
        <v>29</v>
      </c>
      <c r="B27" s="2">
        <v>2150</v>
      </c>
      <c r="C27" s="2">
        <v>275</v>
      </c>
      <c r="D27" s="2">
        <v>1180</v>
      </c>
      <c r="E27" s="6">
        <v>2150</v>
      </c>
      <c r="F27" s="6">
        <v>275</v>
      </c>
      <c r="G27" s="6">
        <v>1180</v>
      </c>
      <c r="H27" s="6">
        <v>0</v>
      </c>
      <c r="I27" s="2">
        <v>0</v>
      </c>
      <c r="J27" s="2">
        <v>1180</v>
      </c>
      <c r="K27" s="2">
        <v>0</v>
      </c>
      <c r="L27" s="2">
        <v>0</v>
      </c>
    </row>
    <row r="28" spans="1:12" ht="12.75">
      <c r="A28" s="1" t="s">
        <v>30</v>
      </c>
      <c r="B28" s="2">
        <v>4580</v>
      </c>
      <c r="C28" s="2">
        <v>323</v>
      </c>
      <c r="D28" s="2">
        <v>3095</v>
      </c>
      <c r="E28" s="6">
        <v>4580</v>
      </c>
      <c r="F28" s="6">
        <v>323</v>
      </c>
      <c r="G28" s="6">
        <v>3095</v>
      </c>
      <c r="H28" s="6">
        <v>0</v>
      </c>
      <c r="I28" s="2">
        <v>0</v>
      </c>
      <c r="J28" s="2">
        <v>3095</v>
      </c>
      <c r="K28" s="2">
        <v>0</v>
      </c>
      <c r="L28" s="2">
        <v>0</v>
      </c>
    </row>
    <row r="29" spans="1:12" ht="12.75">
      <c r="A29" s="4" t="s">
        <v>31</v>
      </c>
      <c r="B29" s="5">
        <f>B9+B10+B11+B12+B13+B14+B15+B16+B17+B18+B19+B20+B21+B22+B23+B24+B25+B26+B27+B28</f>
        <v>117482</v>
      </c>
      <c r="C29" s="5">
        <f aca="true" t="shared" si="0" ref="C29:L29">C9+C10+C11+C12+C13+C14+C15+C16+C17+C18+C19+C20+C21+C22+C23+C24+C25+C26+C27+C28</f>
        <v>17609</v>
      </c>
      <c r="D29" s="5">
        <f t="shared" si="0"/>
        <v>59912</v>
      </c>
      <c r="E29" s="5">
        <f t="shared" si="0"/>
        <v>115569</v>
      </c>
      <c r="F29" s="7">
        <f t="shared" si="0"/>
        <v>17328</v>
      </c>
      <c r="G29" s="7">
        <f t="shared" si="0"/>
        <v>57814</v>
      </c>
      <c r="H29" s="5">
        <f t="shared" si="0"/>
        <v>1913</v>
      </c>
      <c r="I29" s="5">
        <f t="shared" si="0"/>
        <v>0</v>
      </c>
      <c r="J29" s="5">
        <f t="shared" si="0"/>
        <v>54285</v>
      </c>
      <c r="K29" s="5">
        <f t="shared" si="0"/>
        <v>7690</v>
      </c>
      <c r="L29" s="5">
        <f t="shared" si="0"/>
        <v>20971</v>
      </c>
    </row>
    <row r="30" spans="1:12" ht="25.5">
      <c r="A30" s="4" t="s">
        <v>32</v>
      </c>
      <c r="B30" s="5">
        <f>B7+B29</f>
        <v>176500</v>
      </c>
      <c r="C30" s="5">
        <f aca="true" t="shared" si="1" ref="C30:L30">C7+C29</f>
        <v>22113</v>
      </c>
      <c r="D30" s="5">
        <f t="shared" si="1"/>
        <v>83102</v>
      </c>
      <c r="E30" s="5">
        <f t="shared" si="1"/>
        <v>173377</v>
      </c>
      <c r="F30" s="7">
        <f t="shared" si="1"/>
        <v>21782</v>
      </c>
      <c r="G30" s="7">
        <f t="shared" si="1"/>
        <v>79834</v>
      </c>
      <c r="H30" s="5">
        <f t="shared" si="1"/>
        <v>3123</v>
      </c>
      <c r="I30" s="5">
        <f t="shared" si="1"/>
        <v>3150</v>
      </c>
      <c r="J30" s="5">
        <f t="shared" si="1"/>
        <v>73805</v>
      </c>
      <c r="K30" s="5">
        <f t="shared" si="1"/>
        <v>11900</v>
      </c>
      <c r="L30" s="5">
        <f t="shared" si="1"/>
        <v>24268</v>
      </c>
    </row>
  </sheetData>
  <mergeCells count="16">
    <mergeCell ref="A1:A5"/>
    <mergeCell ref="B2:B5"/>
    <mergeCell ref="B1:L1"/>
    <mergeCell ref="C2:D2"/>
    <mergeCell ref="F3:G3"/>
    <mergeCell ref="F4:F5"/>
    <mergeCell ref="J2:J5"/>
    <mergeCell ref="K2:K5"/>
    <mergeCell ref="L2:L5"/>
    <mergeCell ref="G4:G5"/>
    <mergeCell ref="C3:C5"/>
    <mergeCell ref="I2:I5"/>
    <mergeCell ref="E2:H2"/>
    <mergeCell ref="H3:H5"/>
    <mergeCell ref="E3:E5"/>
    <mergeCell ref="D3:D5"/>
  </mergeCells>
  <printOptions/>
  <pageMargins left="0.75" right="0.75" top="1" bottom="1" header="0.5" footer="0.5"/>
  <pageSetup fitToHeight="1" fitToWidth="1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3"/>
  <sheetViews>
    <sheetView workbookViewId="0" topLeftCell="A4">
      <pane xSplit="1" ySplit="7" topLeftCell="B23" activePane="bottomRight" state="frozen"/>
      <selection pane="topLeft" activeCell="A4" sqref="A4"/>
      <selection pane="topRight" activeCell="B4" sqref="B4"/>
      <selection pane="bottomLeft" activeCell="A8" sqref="A8"/>
      <selection pane="bottomRight" activeCell="O20" sqref="O20"/>
    </sheetView>
  </sheetViews>
  <sheetFormatPr defaultColWidth="9.00390625" defaultRowHeight="12.75"/>
  <cols>
    <col min="1" max="1" width="20.25390625" style="0" customWidth="1"/>
    <col min="2" max="2" width="15.375" style="0" customWidth="1"/>
    <col min="3" max="3" width="8.125" style="0" customWidth="1"/>
    <col min="4" max="4" width="9.75390625" style="0" customWidth="1"/>
    <col min="5" max="5" width="10.625" style="0" customWidth="1"/>
    <col min="6" max="6" width="8.25390625" style="0" customWidth="1"/>
    <col min="7" max="7" width="9.75390625" style="0" customWidth="1"/>
    <col min="8" max="8" width="12.375" style="0" customWidth="1"/>
    <col min="11" max="11" width="10.00390625" style="0" customWidth="1"/>
    <col min="12" max="12" width="13.875" style="0" customWidth="1"/>
  </cols>
  <sheetData>
    <row r="4" spans="1:12" ht="11.25" customHeight="1">
      <c r="A4" s="8" t="s">
        <v>1</v>
      </c>
      <c r="B4" s="11" t="s">
        <v>74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27" customHeight="1">
      <c r="A5" s="9"/>
      <c r="B5" s="8" t="s">
        <v>48</v>
      </c>
      <c r="C5" s="11" t="s">
        <v>0</v>
      </c>
      <c r="D5" s="13"/>
      <c r="E5" s="14" t="s">
        <v>49</v>
      </c>
      <c r="F5" s="15"/>
      <c r="G5" s="15"/>
      <c r="H5" s="16"/>
      <c r="I5" s="8" t="s">
        <v>52</v>
      </c>
      <c r="J5" s="8" t="s">
        <v>53</v>
      </c>
      <c r="K5" s="8" t="s">
        <v>54</v>
      </c>
      <c r="L5" s="8" t="s">
        <v>55</v>
      </c>
    </row>
    <row r="6" spans="1:12" ht="12.75" customHeight="1">
      <c r="A6" s="9"/>
      <c r="B6" s="9"/>
      <c r="C6" s="8" t="s">
        <v>2</v>
      </c>
      <c r="D6" s="8" t="s">
        <v>3</v>
      </c>
      <c r="E6" s="8" t="s">
        <v>50</v>
      </c>
      <c r="F6" s="11" t="s">
        <v>0</v>
      </c>
      <c r="G6" s="13"/>
      <c r="H6" s="8" t="s">
        <v>51</v>
      </c>
      <c r="I6" s="9"/>
      <c r="J6" s="9"/>
      <c r="K6" s="9"/>
      <c r="L6" s="9"/>
    </row>
    <row r="7" spans="1:12" ht="48" customHeight="1">
      <c r="A7" s="9"/>
      <c r="B7" s="9"/>
      <c r="C7" s="9"/>
      <c r="D7" s="9"/>
      <c r="E7" s="9"/>
      <c r="F7" s="8" t="s">
        <v>2</v>
      </c>
      <c r="G7" s="8" t="s">
        <v>3</v>
      </c>
      <c r="H7" s="9"/>
      <c r="I7" s="9"/>
      <c r="J7" s="9"/>
      <c r="K7" s="9"/>
      <c r="L7" s="9"/>
    </row>
    <row r="8" spans="1:12" ht="36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2.75">
      <c r="A9" s="1"/>
      <c r="B9" s="2">
        <v>101</v>
      </c>
      <c r="C9" s="2">
        <v>102</v>
      </c>
      <c r="D9" s="2">
        <v>103</v>
      </c>
      <c r="E9" s="2">
        <v>104</v>
      </c>
      <c r="F9" s="2">
        <v>105</v>
      </c>
      <c r="G9" s="2">
        <v>106</v>
      </c>
      <c r="H9" s="2">
        <v>107</v>
      </c>
      <c r="I9" s="2">
        <v>108</v>
      </c>
      <c r="J9" s="2">
        <v>109</v>
      </c>
      <c r="K9" s="2">
        <v>110</v>
      </c>
      <c r="L9" s="2">
        <v>111</v>
      </c>
    </row>
    <row r="10" spans="1:12" ht="12.75">
      <c r="A10" s="1" t="s">
        <v>9</v>
      </c>
      <c r="B10" s="2">
        <v>223</v>
      </c>
      <c r="C10" s="2">
        <v>10</v>
      </c>
      <c r="D10" s="2">
        <v>106</v>
      </c>
      <c r="E10" s="2">
        <v>223</v>
      </c>
      <c r="F10" s="2">
        <v>10</v>
      </c>
      <c r="G10" s="2">
        <v>106</v>
      </c>
      <c r="H10" s="6">
        <v>0</v>
      </c>
      <c r="I10" s="2">
        <v>63</v>
      </c>
      <c r="J10" s="2">
        <v>81</v>
      </c>
      <c r="K10" s="2">
        <v>0</v>
      </c>
      <c r="L10" s="2">
        <v>0</v>
      </c>
    </row>
    <row r="11" spans="1:12" ht="25.5">
      <c r="A11" s="3" t="s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3" t="s">
        <v>11</v>
      </c>
      <c r="B12" s="2">
        <v>52</v>
      </c>
      <c r="C12" s="2">
        <v>0</v>
      </c>
      <c r="D12" s="2">
        <v>44</v>
      </c>
      <c r="E12" s="2">
        <v>52</v>
      </c>
      <c r="F12" s="2">
        <v>0</v>
      </c>
      <c r="G12" s="2">
        <v>44</v>
      </c>
      <c r="H12" s="6">
        <v>0</v>
      </c>
      <c r="I12" s="2">
        <v>0</v>
      </c>
      <c r="J12" s="2">
        <v>44</v>
      </c>
      <c r="K12" s="2">
        <v>0</v>
      </c>
      <c r="L12" s="2">
        <v>0</v>
      </c>
    </row>
    <row r="13" spans="1:12" ht="12.75">
      <c r="A13" s="3" t="s">
        <v>12</v>
      </c>
      <c r="B13" s="2">
        <v>28</v>
      </c>
      <c r="C13" s="2">
        <v>0</v>
      </c>
      <c r="D13" s="2">
        <v>26</v>
      </c>
      <c r="E13" s="2">
        <v>28</v>
      </c>
      <c r="F13" s="2">
        <v>0</v>
      </c>
      <c r="G13" s="2">
        <v>26</v>
      </c>
      <c r="H13" s="6">
        <v>0</v>
      </c>
      <c r="I13" s="2">
        <v>0</v>
      </c>
      <c r="J13" s="2">
        <v>26</v>
      </c>
      <c r="K13" s="2">
        <v>0</v>
      </c>
      <c r="L13" s="2">
        <v>0</v>
      </c>
    </row>
    <row r="14" spans="1:12" ht="12.75">
      <c r="A14" s="3" t="s">
        <v>13</v>
      </c>
      <c r="B14" s="2">
        <v>5</v>
      </c>
      <c r="C14" s="2">
        <v>0</v>
      </c>
      <c r="D14" s="2">
        <v>5</v>
      </c>
      <c r="E14" s="2">
        <v>5</v>
      </c>
      <c r="F14" s="2">
        <v>0</v>
      </c>
      <c r="G14" s="2">
        <v>5</v>
      </c>
      <c r="H14" s="6">
        <v>0</v>
      </c>
      <c r="I14" s="2">
        <v>0</v>
      </c>
      <c r="J14" s="2">
        <v>5</v>
      </c>
      <c r="K14" s="2">
        <v>0</v>
      </c>
      <c r="L14" s="2">
        <v>0</v>
      </c>
    </row>
    <row r="15" spans="1:12" ht="12.75">
      <c r="A15" s="3" t="s">
        <v>14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6">
        <v>0</v>
      </c>
      <c r="I15" s="2">
        <v>0</v>
      </c>
      <c r="J15" s="2">
        <v>0</v>
      </c>
      <c r="K15" s="2">
        <v>0</v>
      </c>
      <c r="L15" s="2">
        <v>0</v>
      </c>
    </row>
    <row r="16" spans="1:12" ht="12.75">
      <c r="A16" s="3" t="s">
        <v>15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6">
        <v>0</v>
      </c>
      <c r="I16" s="2">
        <v>0</v>
      </c>
      <c r="J16" s="2">
        <v>0</v>
      </c>
      <c r="K16" s="2">
        <v>0</v>
      </c>
      <c r="L16" s="2">
        <v>0</v>
      </c>
    </row>
    <row r="17" spans="1:12" ht="11.25" customHeight="1">
      <c r="A17" s="3" t="s">
        <v>16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6">
        <v>0</v>
      </c>
      <c r="I17" s="2">
        <v>0</v>
      </c>
      <c r="J17" s="2">
        <v>0</v>
      </c>
      <c r="K17" s="2">
        <v>0</v>
      </c>
      <c r="L17" s="2">
        <v>0</v>
      </c>
    </row>
    <row r="18" spans="1:12" ht="12.75">
      <c r="A18" s="3" t="s">
        <v>17</v>
      </c>
      <c r="B18" s="2">
        <v>8</v>
      </c>
      <c r="C18" s="2">
        <v>0</v>
      </c>
      <c r="D18" s="2">
        <v>7</v>
      </c>
      <c r="E18" s="2">
        <v>8</v>
      </c>
      <c r="F18" s="2">
        <v>0</v>
      </c>
      <c r="G18" s="2">
        <v>7</v>
      </c>
      <c r="H18" s="6">
        <v>0</v>
      </c>
      <c r="I18" s="2">
        <v>0</v>
      </c>
      <c r="J18" s="2">
        <v>7</v>
      </c>
      <c r="K18" s="2">
        <v>0</v>
      </c>
      <c r="L18" s="2">
        <v>0</v>
      </c>
    </row>
    <row r="19" spans="1:12" ht="12.75">
      <c r="A19" s="3" t="s">
        <v>18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6">
        <v>0</v>
      </c>
      <c r="I19" s="2">
        <v>0</v>
      </c>
      <c r="J19" s="2">
        <v>0</v>
      </c>
      <c r="K19" s="2">
        <v>0</v>
      </c>
      <c r="L19" s="2">
        <v>0</v>
      </c>
    </row>
    <row r="20" spans="1:12" ht="12.75">
      <c r="A20" s="3" t="s">
        <v>19</v>
      </c>
      <c r="B20" s="2">
        <v>21</v>
      </c>
      <c r="C20" s="2">
        <v>0</v>
      </c>
      <c r="D20" s="2">
        <v>12</v>
      </c>
      <c r="E20" s="2">
        <v>21</v>
      </c>
      <c r="F20" s="2">
        <v>0</v>
      </c>
      <c r="G20" s="2">
        <v>12</v>
      </c>
      <c r="H20" s="6">
        <v>0</v>
      </c>
      <c r="I20" s="2">
        <v>0</v>
      </c>
      <c r="J20" s="2">
        <v>12</v>
      </c>
      <c r="K20" s="2">
        <v>0</v>
      </c>
      <c r="L20" s="2">
        <v>0</v>
      </c>
    </row>
    <row r="21" spans="1:12" ht="12.75">
      <c r="A21" s="3" t="s">
        <v>20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6">
        <v>0</v>
      </c>
      <c r="I21" s="2">
        <v>0</v>
      </c>
      <c r="J21" s="2">
        <v>0</v>
      </c>
      <c r="K21" s="2">
        <v>0</v>
      </c>
      <c r="L21" s="2">
        <v>0</v>
      </c>
    </row>
    <row r="22" spans="1:12" ht="12.75">
      <c r="A22" s="3" t="s">
        <v>21</v>
      </c>
      <c r="B22" s="2">
        <v>19</v>
      </c>
      <c r="C22" s="2">
        <v>0</v>
      </c>
      <c r="D22" s="2">
        <v>19</v>
      </c>
      <c r="E22" s="2">
        <v>19</v>
      </c>
      <c r="F22" s="2">
        <v>0</v>
      </c>
      <c r="G22" s="2">
        <v>19</v>
      </c>
      <c r="H22" s="6">
        <v>0</v>
      </c>
      <c r="I22" s="2">
        <v>0</v>
      </c>
      <c r="J22" s="2">
        <v>19</v>
      </c>
      <c r="K22" s="2">
        <v>0</v>
      </c>
      <c r="L22" s="2">
        <v>0</v>
      </c>
    </row>
    <row r="23" spans="1:12" ht="12.75">
      <c r="A23" s="3" t="s">
        <v>22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6">
        <v>0</v>
      </c>
      <c r="I23" s="2">
        <v>0</v>
      </c>
      <c r="J23" s="2">
        <v>0</v>
      </c>
      <c r="K23" s="2">
        <v>0</v>
      </c>
      <c r="L23" s="2">
        <v>0</v>
      </c>
    </row>
    <row r="24" spans="1:12" ht="12.75">
      <c r="A24" s="3" t="s">
        <v>23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6">
        <v>0</v>
      </c>
      <c r="I24" s="2">
        <v>0</v>
      </c>
      <c r="J24" s="2">
        <v>0</v>
      </c>
      <c r="K24" s="2">
        <v>0</v>
      </c>
      <c r="L24" s="2">
        <v>0</v>
      </c>
    </row>
    <row r="25" spans="1:12" ht="12.75">
      <c r="A25" s="3" t="s">
        <v>24</v>
      </c>
      <c r="B25" s="2">
        <v>7</v>
      </c>
      <c r="C25" s="2">
        <v>0</v>
      </c>
      <c r="D25" s="2">
        <v>4</v>
      </c>
      <c r="E25" s="2">
        <v>7</v>
      </c>
      <c r="F25" s="2">
        <v>0</v>
      </c>
      <c r="G25" s="2">
        <v>4</v>
      </c>
      <c r="H25" s="6">
        <v>0</v>
      </c>
      <c r="I25" s="2">
        <v>0</v>
      </c>
      <c r="J25" s="2">
        <v>4</v>
      </c>
      <c r="K25" s="2">
        <v>0</v>
      </c>
      <c r="L25" s="2">
        <v>0</v>
      </c>
    </row>
    <row r="26" spans="1:12" ht="12.75">
      <c r="A26" s="3" t="s">
        <v>25</v>
      </c>
      <c r="B26" s="2">
        <v>12</v>
      </c>
      <c r="C26" s="2">
        <v>0</v>
      </c>
      <c r="D26" s="2">
        <v>12</v>
      </c>
      <c r="E26" s="2">
        <v>12</v>
      </c>
      <c r="F26" s="2">
        <v>0</v>
      </c>
      <c r="G26" s="2">
        <v>12</v>
      </c>
      <c r="H26" s="6">
        <v>0</v>
      </c>
      <c r="I26" s="2">
        <v>0</v>
      </c>
      <c r="J26" s="2">
        <v>12</v>
      </c>
      <c r="K26" s="2">
        <v>0</v>
      </c>
      <c r="L26" s="2">
        <v>0</v>
      </c>
    </row>
    <row r="27" spans="1:12" ht="12.75">
      <c r="A27" s="3" t="s">
        <v>26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6">
        <v>0</v>
      </c>
      <c r="I27" s="2">
        <v>0</v>
      </c>
      <c r="J27" s="2">
        <v>0</v>
      </c>
      <c r="K27" s="2">
        <v>0</v>
      </c>
      <c r="L27" s="2">
        <v>0</v>
      </c>
    </row>
    <row r="28" spans="1:12" ht="12.75">
      <c r="A28" s="3" t="s">
        <v>27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6">
        <v>0</v>
      </c>
      <c r="I28" s="2">
        <v>0</v>
      </c>
      <c r="J28" s="2">
        <v>0</v>
      </c>
      <c r="K28" s="2">
        <v>0</v>
      </c>
      <c r="L28" s="2">
        <v>0</v>
      </c>
    </row>
    <row r="29" spans="1:12" ht="12.75">
      <c r="A29" s="3" t="s">
        <v>28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6">
        <v>0</v>
      </c>
      <c r="I29" s="2">
        <v>0</v>
      </c>
      <c r="J29" s="2">
        <v>0</v>
      </c>
      <c r="K29" s="2">
        <v>0</v>
      </c>
      <c r="L29" s="2">
        <v>0</v>
      </c>
    </row>
    <row r="30" spans="1:12" ht="12.75">
      <c r="A30" s="3" t="s">
        <v>29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6">
        <v>0</v>
      </c>
      <c r="I30" s="2">
        <v>0</v>
      </c>
      <c r="J30" s="2">
        <v>0</v>
      </c>
      <c r="K30" s="2">
        <v>0</v>
      </c>
      <c r="L30" s="2">
        <v>0</v>
      </c>
    </row>
    <row r="31" spans="1:12" ht="12.75">
      <c r="A31" s="1" t="s">
        <v>30</v>
      </c>
      <c r="B31" s="2">
        <v>3</v>
      </c>
      <c r="C31" s="2">
        <v>0</v>
      </c>
      <c r="D31" s="2">
        <v>2</v>
      </c>
      <c r="E31" s="2">
        <v>3</v>
      </c>
      <c r="F31" s="2">
        <v>0</v>
      </c>
      <c r="G31" s="2">
        <v>2</v>
      </c>
      <c r="H31" s="6">
        <v>0</v>
      </c>
      <c r="I31" s="2">
        <v>0</v>
      </c>
      <c r="J31" s="2">
        <v>2</v>
      </c>
      <c r="K31" s="2">
        <v>0</v>
      </c>
      <c r="L31" s="2">
        <v>0</v>
      </c>
    </row>
    <row r="32" spans="1:12" ht="12.75">
      <c r="A32" s="4" t="s">
        <v>31</v>
      </c>
      <c r="B32" s="5">
        <f>B12+B13+B14+B15+B16+B17+B18+B19+B20+B21+B22+B23+B24+B25+B26+B27+B28+B29+B30+B31</f>
        <v>155</v>
      </c>
      <c r="C32" s="5">
        <f aca="true" t="shared" si="0" ref="C32:L32">C12+C13+C14+C15+C16+C17+C18+C19+C20+C21+C22+C23+C24+C25+C26+C27+C28+C29+C30+C31</f>
        <v>0</v>
      </c>
      <c r="D32" s="5">
        <f t="shared" si="0"/>
        <v>131</v>
      </c>
      <c r="E32" s="5">
        <f t="shared" si="0"/>
        <v>155</v>
      </c>
      <c r="F32" s="5">
        <f t="shared" si="0"/>
        <v>0</v>
      </c>
      <c r="G32" s="5">
        <f t="shared" si="0"/>
        <v>131</v>
      </c>
      <c r="H32" s="5">
        <f t="shared" si="0"/>
        <v>0</v>
      </c>
      <c r="I32" s="5">
        <f t="shared" si="0"/>
        <v>0</v>
      </c>
      <c r="J32" s="5">
        <f t="shared" si="0"/>
        <v>131</v>
      </c>
      <c r="K32" s="5">
        <f t="shared" si="0"/>
        <v>0</v>
      </c>
      <c r="L32" s="5">
        <f t="shared" si="0"/>
        <v>0</v>
      </c>
    </row>
    <row r="33" spans="1:12" ht="25.5">
      <c r="A33" s="4" t="s">
        <v>32</v>
      </c>
      <c r="B33" s="5">
        <f>B10+B32</f>
        <v>378</v>
      </c>
      <c r="C33" s="5">
        <f aca="true" t="shared" si="1" ref="C33:L33">C10+C32</f>
        <v>10</v>
      </c>
      <c r="D33" s="5">
        <f t="shared" si="1"/>
        <v>237</v>
      </c>
      <c r="E33" s="5">
        <f t="shared" si="1"/>
        <v>378</v>
      </c>
      <c r="F33" s="5">
        <f t="shared" si="1"/>
        <v>10</v>
      </c>
      <c r="G33" s="5">
        <f t="shared" si="1"/>
        <v>237</v>
      </c>
      <c r="H33" s="5">
        <f t="shared" si="1"/>
        <v>0</v>
      </c>
      <c r="I33" s="5">
        <f t="shared" si="1"/>
        <v>63</v>
      </c>
      <c r="J33" s="5">
        <f t="shared" si="1"/>
        <v>212</v>
      </c>
      <c r="K33" s="5">
        <f t="shared" si="1"/>
        <v>0</v>
      </c>
      <c r="L33" s="5">
        <f t="shared" si="1"/>
        <v>0</v>
      </c>
    </row>
  </sheetData>
  <mergeCells count="16">
    <mergeCell ref="A4:A8"/>
    <mergeCell ref="B5:B8"/>
    <mergeCell ref="B4:L4"/>
    <mergeCell ref="C5:D5"/>
    <mergeCell ref="F6:G6"/>
    <mergeCell ref="F7:F8"/>
    <mergeCell ref="J5:J8"/>
    <mergeCell ref="K5:K8"/>
    <mergeCell ref="L5:L8"/>
    <mergeCell ref="G7:G8"/>
    <mergeCell ref="C6:C8"/>
    <mergeCell ref="I5:I8"/>
    <mergeCell ref="E5:H5"/>
    <mergeCell ref="H6:H8"/>
    <mergeCell ref="E6:E8"/>
    <mergeCell ref="D6:D8"/>
  </mergeCells>
  <printOptions/>
  <pageMargins left="0.75" right="0.75" top="1" bottom="1" header="0.5" footer="0.5"/>
  <pageSetup fitToHeight="1" fitToWidth="1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 topLeftCell="A1">
      <pane ySplit="6" topLeftCell="BM22" activePane="bottomLeft" state="frozen"/>
      <selection pane="topLeft" activeCell="A1" sqref="A1"/>
      <selection pane="bottomLeft" activeCell="B1" sqref="B1:L1"/>
    </sheetView>
  </sheetViews>
  <sheetFormatPr defaultColWidth="9.00390625" defaultRowHeight="12.75"/>
  <cols>
    <col min="1" max="1" width="20.25390625" style="0" customWidth="1"/>
    <col min="2" max="2" width="15.375" style="0" customWidth="1"/>
    <col min="3" max="3" width="8.125" style="0" customWidth="1"/>
    <col min="4" max="4" width="9.75390625" style="0" customWidth="1"/>
    <col min="5" max="5" width="10.625" style="0" customWidth="1"/>
    <col min="6" max="6" width="8.25390625" style="0" customWidth="1"/>
    <col min="7" max="7" width="9.75390625" style="0" customWidth="1"/>
    <col min="8" max="8" width="14.125" style="0" customWidth="1"/>
    <col min="10" max="10" width="10.25390625" style="0" customWidth="1"/>
    <col min="11" max="11" width="11.375" style="0" customWidth="1"/>
    <col min="12" max="12" width="15.25390625" style="0" customWidth="1"/>
  </cols>
  <sheetData>
    <row r="1" spans="1:12" ht="11.25" customHeight="1">
      <c r="A1" s="8" t="s">
        <v>1</v>
      </c>
      <c r="B1" s="11" t="s">
        <v>75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7" customHeight="1">
      <c r="A2" s="9"/>
      <c r="B2" s="8" t="s">
        <v>56</v>
      </c>
      <c r="C2" s="11" t="s">
        <v>0</v>
      </c>
      <c r="D2" s="13"/>
      <c r="E2" s="14" t="s">
        <v>35</v>
      </c>
      <c r="F2" s="15"/>
      <c r="G2" s="15"/>
      <c r="H2" s="16"/>
      <c r="I2" s="8" t="s">
        <v>58</v>
      </c>
      <c r="J2" s="8" t="s">
        <v>68</v>
      </c>
      <c r="K2" s="8" t="s">
        <v>65</v>
      </c>
      <c r="L2" s="8" t="s">
        <v>59</v>
      </c>
    </row>
    <row r="3" spans="1:12" ht="12.75" customHeight="1">
      <c r="A3" s="9"/>
      <c r="B3" s="9"/>
      <c r="C3" s="8" t="s">
        <v>72</v>
      </c>
      <c r="D3" s="8" t="s">
        <v>71</v>
      </c>
      <c r="E3" s="8" t="s">
        <v>67</v>
      </c>
      <c r="F3" s="11" t="s">
        <v>0</v>
      </c>
      <c r="G3" s="13"/>
      <c r="H3" s="8" t="s">
        <v>57</v>
      </c>
      <c r="I3" s="9"/>
      <c r="J3" s="9"/>
      <c r="K3" s="9"/>
      <c r="L3" s="9"/>
    </row>
    <row r="4" spans="1:12" ht="48" customHeight="1">
      <c r="A4" s="9"/>
      <c r="B4" s="9"/>
      <c r="C4" s="9"/>
      <c r="D4" s="9"/>
      <c r="E4" s="9"/>
      <c r="F4" s="8" t="s">
        <v>72</v>
      </c>
      <c r="G4" s="8" t="s">
        <v>73</v>
      </c>
      <c r="H4" s="9"/>
      <c r="I4" s="9"/>
      <c r="J4" s="9"/>
      <c r="K4" s="9"/>
      <c r="L4" s="9"/>
    </row>
    <row r="5" spans="1:12" ht="50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1"/>
      <c r="B6" s="2">
        <v>112</v>
      </c>
      <c r="C6" s="2">
        <v>113</v>
      </c>
      <c r="D6" s="2">
        <v>114</v>
      </c>
      <c r="E6" s="2">
        <v>115</v>
      </c>
      <c r="F6" s="2">
        <v>116</v>
      </c>
      <c r="G6" s="2">
        <v>117</v>
      </c>
      <c r="H6" s="2">
        <v>118</v>
      </c>
      <c r="I6" s="2">
        <v>119</v>
      </c>
      <c r="J6" s="2">
        <v>120</v>
      </c>
      <c r="K6" s="2">
        <v>121</v>
      </c>
      <c r="L6" s="2">
        <v>122</v>
      </c>
    </row>
    <row r="7" spans="1:12" ht="12.75">
      <c r="A7" s="1" t="s">
        <v>9</v>
      </c>
      <c r="B7" s="6">
        <v>8864</v>
      </c>
      <c r="C7" s="2">
        <v>400</v>
      </c>
      <c r="D7" s="2">
        <v>3625</v>
      </c>
      <c r="E7" s="6">
        <v>8864</v>
      </c>
      <c r="F7" s="2">
        <v>400</v>
      </c>
      <c r="G7" s="2">
        <v>3625</v>
      </c>
      <c r="H7" s="2">
        <v>0</v>
      </c>
      <c r="I7" s="2">
        <v>3150</v>
      </c>
      <c r="J7" s="2">
        <v>1425</v>
      </c>
      <c r="K7" s="2">
        <v>0</v>
      </c>
      <c r="L7" s="2">
        <v>0</v>
      </c>
    </row>
    <row r="8" spans="1:12" ht="25.5">
      <c r="A8" s="3" t="s">
        <v>10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3" t="s">
        <v>11</v>
      </c>
      <c r="B9" s="6">
        <v>867</v>
      </c>
      <c r="C9" s="2">
        <v>0</v>
      </c>
      <c r="D9" s="2">
        <v>697</v>
      </c>
      <c r="E9" s="6">
        <v>867</v>
      </c>
      <c r="F9" s="2">
        <v>0</v>
      </c>
      <c r="G9" s="2">
        <v>697</v>
      </c>
      <c r="H9" s="2">
        <v>0</v>
      </c>
      <c r="I9" s="2">
        <v>0</v>
      </c>
      <c r="J9" s="2">
        <v>697</v>
      </c>
      <c r="K9" s="2">
        <v>0</v>
      </c>
      <c r="L9" s="2">
        <v>0</v>
      </c>
    </row>
    <row r="10" spans="1:12" ht="12.75">
      <c r="A10" s="3" t="s">
        <v>12</v>
      </c>
      <c r="B10" s="6">
        <v>243</v>
      </c>
      <c r="C10" s="2">
        <v>0</v>
      </c>
      <c r="D10" s="2">
        <v>223</v>
      </c>
      <c r="E10" s="6">
        <v>243</v>
      </c>
      <c r="F10" s="2">
        <v>0</v>
      </c>
      <c r="G10" s="2">
        <v>223</v>
      </c>
      <c r="H10" s="2">
        <v>0</v>
      </c>
      <c r="I10" s="2">
        <v>0</v>
      </c>
      <c r="J10" s="2">
        <v>223</v>
      </c>
      <c r="K10" s="2">
        <v>0</v>
      </c>
      <c r="L10" s="2">
        <v>0</v>
      </c>
    </row>
    <row r="11" spans="1:12" ht="12.75">
      <c r="A11" s="3" t="s">
        <v>13</v>
      </c>
      <c r="B11" s="2">
        <v>120</v>
      </c>
      <c r="C11" s="2">
        <v>0</v>
      </c>
      <c r="D11" s="2">
        <v>120</v>
      </c>
      <c r="E11" s="2">
        <v>120</v>
      </c>
      <c r="F11" s="2">
        <v>0</v>
      </c>
      <c r="G11" s="2">
        <v>120</v>
      </c>
      <c r="H11" s="2">
        <v>0</v>
      </c>
      <c r="I11" s="2">
        <v>0</v>
      </c>
      <c r="J11" s="2">
        <v>120</v>
      </c>
      <c r="K11" s="2">
        <v>0</v>
      </c>
      <c r="L11" s="2">
        <v>0</v>
      </c>
    </row>
    <row r="12" spans="1:12" ht="12.75">
      <c r="A12" s="3" t="s">
        <v>14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</row>
    <row r="13" spans="1:12" ht="12.75">
      <c r="A13" s="3" t="s">
        <v>15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</row>
    <row r="14" spans="1:12" ht="11.25" customHeight="1">
      <c r="A14" s="3" t="s">
        <v>16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</row>
    <row r="15" spans="1:12" ht="12.75">
      <c r="A15" s="3" t="s">
        <v>17</v>
      </c>
      <c r="B15" s="6">
        <v>140</v>
      </c>
      <c r="C15" s="2">
        <v>0</v>
      </c>
      <c r="D15" s="2">
        <v>140</v>
      </c>
      <c r="E15" s="6">
        <v>140</v>
      </c>
      <c r="F15" s="2">
        <v>0</v>
      </c>
      <c r="G15" s="2">
        <v>140</v>
      </c>
      <c r="H15" s="2">
        <v>0</v>
      </c>
      <c r="I15" s="2">
        <v>0</v>
      </c>
      <c r="J15" s="2">
        <v>140</v>
      </c>
      <c r="K15" s="2">
        <v>0</v>
      </c>
      <c r="L15" s="2">
        <v>0</v>
      </c>
    </row>
    <row r="16" spans="1:12" ht="12.75">
      <c r="A16" s="3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</row>
    <row r="17" spans="1:12" ht="12.75">
      <c r="A17" s="3" t="s">
        <v>19</v>
      </c>
      <c r="B17" s="6">
        <v>378</v>
      </c>
      <c r="C17" s="2">
        <v>0</v>
      </c>
      <c r="D17" s="2">
        <v>378</v>
      </c>
      <c r="E17" s="6">
        <v>378</v>
      </c>
      <c r="F17" s="2">
        <v>0</v>
      </c>
      <c r="G17" s="2">
        <v>378</v>
      </c>
      <c r="H17" s="2">
        <v>0</v>
      </c>
      <c r="I17" s="2">
        <v>0</v>
      </c>
      <c r="J17" s="2">
        <v>378</v>
      </c>
      <c r="K17" s="2">
        <v>0</v>
      </c>
      <c r="L17" s="2">
        <v>0</v>
      </c>
    </row>
    <row r="18" spans="1:12" ht="12.75">
      <c r="A18" s="3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</row>
    <row r="19" spans="1:12" ht="12.75">
      <c r="A19" s="3" t="s">
        <v>21</v>
      </c>
      <c r="B19" s="2">
        <v>483</v>
      </c>
      <c r="C19" s="2">
        <v>0</v>
      </c>
      <c r="D19" s="2">
        <v>483</v>
      </c>
      <c r="E19" s="2">
        <v>483</v>
      </c>
      <c r="F19" s="2">
        <v>0</v>
      </c>
      <c r="G19" s="2">
        <v>483</v>
      </c>
      <c r="H19" s="2">
        <v>0</v>
      </c>
      <c r="I19" s="2">
        <v>0</v>
      </c>
      <c r="J19" s="2">
        <v>483</v>
      </c>
      <c r="K19" s="2">
        <v>0</v>
      </c>
      <c r="L19" s="2">
        <v>0</v>
      </c>
    </row>
    <row r="20" spans="1:12" ht="12.75">
      <c r="A20" s="3" t="s">
        <v>22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</row>
    <row r="21" spans="1:12" ht="12.75">
      <c r="A21" s="3" t="s">
        <v>23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</row>
    <row r="22" spans="1:12" ht="12.75">
      <c r="A22" s="3" t="s">
        <v>24</v>
      </c>
      <c r="B22" s="6">
        <v>134</v>
      </c>
      <c r="C22" s="2">
        <v>0</v>
      </c>
      <c r="D22" s="2">
        <v>134</v>
      </c>
      <c r="E22" s="6">
        <v>134</v>
      </c>
      <c r="F22" s="2">
        <v>0</v>
      </c>
      <c r="G22" s="2">
        <v>134</v>
      </c>
      <c r="H22" s="2">
        <v>0</v>
      </c>
      <c r="I22" s="2">
        <v>0</v>
      </c>
      <c r="J22" s="2">
        <v>134</v>
      </c>
      <c r="K22" s="2">
        <v>0</v>
      </c>
      <c r="L22" s="2">
        <v>0</v>
      </c>
    </row>
    <row r="23" spans="1:12" ht="12.75">
      <c r="A23" s="3" t="s">
        <v>25</v>
      </c>
      <c r="B23" s="6">
        <v>250</v>
      </c>
      <c r="C23" s="2">
        <v>0</v>
      </c>
      <c r="D23" s="2">
        <v>250</v>
      </c>
      <c r="E23" s="6">
        <v>250</v>
      </c>
      <c r="F23" s="2">
        <v>0</v>
      </c>
      <c r="G23" s="2">
        <v>250</v>
      </c>
      <c r="H23" s="2">
        <v>0</v>
      </c>
      <c r="I23" s="2">
        <v>0</v>
      </c>
      <c r="J23" s="2">
        <v>250</v>
      </c>
      <c r="K23" s="2">
        <v>0</v>
      </c>
      <c r="L23" s="2">
        <v>0</v>
      </c>
    </row>
    <row r="24" spans="1:12" ht="12.75">
      <c r="A24" s="3" t="s">
        <v>26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</row>
    <row r="25" spans="1:12" ht="12.75">
      <c r="A25" s="3" t="s">
        <v>27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</row>
    <row r="26" spans="1:12" ht="12.75">
      <c r="A26" s="3" t="s">
        <v>28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</row>
    <row r="27" spans="1:12" ht="12.75">
      <c r="A27" s="3" t="s">
        <v>29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</row>
    <row r="28" spans="1:12" ht="12.75">
      <c r="A28" s="1" t="s">
        <v>30</v>
      </c>
      <c r="B28" s="6">
        <v>121</v>
      </c>
      <c r="C28" s="2">
        <v>0</v>
      </c>
      <c r="D28" s="2">
        <v>56</v>
      </c>
      <c r="E28" s="6">
        <v>121</v>
      </c>
      <c r="F28" s="2">
        <v>0</v>
      </c>
      <c r="G28" s="2">
        <v>56</v>
      </c>
      <c r="H28" s="2">
        <v>0</v>
      </c>
      <c r="I28" s="2">
        <v>0</v>
      </c>
      <c r="J28" s="2">
        <v>56</v>
      </c>
      <c r="K28" s="2">
        <v>0</v>
      </c>
      <c r="L28" s="2">
        <v>0</v>
      </c>
    </row>
    <row r="29" spans="1:12" ht="12.75">
      <c r="A29" s="4" t="s">
        <v>31</v>
      </c>
      <c r="B29" s="5">
        <f>B9+B10+B11+B12+B13+B14+B15+B16+B17+B18+B19+B20+B21+B22+B23+B24+B25+B26+B27+B28</f>
        <v>2736</v>
      </c>
      <c r="C29" s="5">
        <f aca="true" t="shared" si="0" ref="C29:L29">C9+C10+C11+C12+C13+C14+C15+C16+C17+C18+C19+C20+C21+C22+C23+C24+C25+C26+C27+C28</f>
        <v>0</v>
      </c>
      <c r="D29" s="5">
        <f t="shared" si="0"/>
        <v>2481</v>
      </c>
      <c r="E29" s="5">
        <f t="shared" si="0"/>
        <v>2736</v>
      </c>
      <c r="F29" s="5">
        <f t="shared" si="0"/>
        <v>0</v>
      </c>
      <c r="G29" s="5">
        <f t="shared" si="0"/>
        <v>2481</v>
      </c>
      <c r="H29" s="5">
        <f t="shared" si="0"/>
        <v>0</v>
      </c>
      <c r="I29" s="5">
        <f t="shared" si="0"/>
        <v>0</v>
      </c>
      <c r="J29" s="5">
        <f t="shared" si="0"/>
        <v>2481</v>
      </c>
      <c r="K29" s="5">
        <f t="shared" si="0"/>
        <v>0</v>
      </c>
      <c r="L29" s="5">
        <f t="shared" si="0"/>
        <v>0</v>
      </c>
    </row>
    <row r="30" spans="1:12" ht="25.5">
      <c r="A30" s="4" t="s">
        <v>32</v>
      </c>
      <c r="B30" s="5">
        <f>B7+B29</f>
        <v>11600</v>
      </c>
      <c r="C30" s="5">
        <f aca="true" t="shared" si="1" ref="C30:L30">C7+C29</f>
        <v>400</v>
      </c>
      <c r="D30" s="5">
        <f t="shared" si="1"/>
        <v>6106</v>
      </c>
      <c r="E30" s="5">
        <f t="shared" si="1"/>
        <v>11600</v>
      </c>
      <c r="F30" s="5">
        <f t="shared" si="1"/>
        <v>400</v>
      </c>
      <c r="G30" s="5">
        <f t="shared" si="1"/>
        <v>6106</v>
      </c>
      <c r="H30" s="5">
        <f t="shared" si="1"/>
        <v>0</v>
      </c>
      <c r="I30" s="5">
        <f t="shared" si="1"/>
        <v>3150</v>
      </c>
      <c r="J30" s="5">
        <f t="shared" si="1"/>
        <v>3906</v>
      </c>
      <c r="K30" s="5">
        <f t="shared" si="1"/>
        <v>0</v>
      </c>
      <c r="L30" s="5">
        <f t="shared" si="1"/>
        <v>0</v>
      </c>
    </row>
  </sheetData>
  <mergeCells count="16">
    <mergeCell ref="C3:C5"/>
    <mergeCell ref="I2:I5"/>
    <mergeCell ref="E2:H2"/>
    <mergeCell ref="H3:H5"/>
    <mergeCell ref="E3:E5"/>
    <mergeCell ref="D3:D5"/>
    <mergeCell ref="A1:A5"/>
    <mergeCell ref="B2:B5"/>
    <mergeCell ref="B1:L1"/>
    <mergeCell ref="C2:D2"/>
    <mergeCell ref="F3:G3"/>
    <mergeCell ref="F4:F5"/>
    <mergeCell ref="J2:J5"/>
    <mergeCell ref="K2:K5"/>
    <mergeCell ref="L2:L5"/>
    <mergeCell ref="G4:G5"/>
  </mergeCells>
  <printOptions/>
  <pageMargins left="0.75" right="0.75" top="1" bottom="1" header="0.5" footer="0.5"/>
  <pageSetup fitToHeight="1" fitToWidth="1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</dc:creator>
  <cp:keywords/>
  <dc:description/>
  <cp:lastModifiedBy>Irina</cp:lastModifiedBy>
  <cp:lastPrinted>2016-12-15T10:41:07Z</cp:lastPrinted>
  <dcterms:created xsi:type="dcterms:W3CDTF">2016-03-23T06:09:39Z</dcterms:created>
  <dcterms:modified xsi:type="dcterms:W3CDTF">2018-02-02T11:36:24Z</dcterms:modified>
  <cp:category/>
  <cp:version/>
  <cp:contentType/>
  <cp:contentStatus/>
</cp:coreProperties>
</file>